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75" windowWidth="12300" windowHeight="4230" firstSheet="5" activeTab="13"/>
  </bookViews>
  <sheets>
    <sheet name="03.01.2022" sheetId="1" r:id="rId1"/>
    <sheet name="31.01.2022" sheetId="2" r:id="rId2"/>
    <sheet name="28.02.2022" sheetId="3" r:id="rId3"/>
    <sheet name="30.03.2022" sheetId="4" r:id="rId4"/>
    <sheet name="29.04.2022 " sheetId="5" r:id="rId5"/>
    <sheet name="31.05.2022" sheetId="6" r:id="rId6"/>
    <sheet name="30.06.2022" sheetId="7" r:id="rId7"/>
    <sheet name="29.07.2022" sheetId="8" r:id="rId8"/>
    <sheet name="31.08.2022" sheetId="9" r:id="rId9"/>
    <sheet name="28.09.2022" sheetId="10" r:id="rId10"/>
    <sheet name="30.09.2022" sheetId="11" r:id="rId11"/>
    <sheet name="31.10.2022" sheetId="12" r:id="rId12"/>
    <sheet name="29.11.2022" sheetId="13" r:id="rId13"/>
    <sheet name="30.12.2022" sheetId="14" r:id="rId14"/>
  </sheets>
  <definedNames/>
  <calcPr fullCalcOnLoad="1"/>
</workbook>
</file>

<file path=xl/sharedStrings.xml><?xml version="1.0" encoding="utf-8"?>
<sst xmlns="http://schemas.openxmlformats.org/spreadsheetml/2006/main" count="1567" uniqueCount="124">
  <si>
    <t>Total</t>
  </si>
  <si>
    <t xml:space="preserve">Furnizor servicii </t>
  </si>
  <si>
    <t>ZEN ALPHA</t>
  </si>
  <si>
    <t>Cab med dentara  Goga Andrei</t>
  </si>
  <si>
    <t>Nr crt</t>
  </si>
  <si>
    <t>CMI Maris Dent</t>
  </si>
  <si>
    <t>CMI Markus Alfred</t>
  </si>
  <si>
    <t>RIVULUS MED CLINIC SRL</t>
  </si>
  <si>
    <t>CMI Dr. Alex Luxury Dental</t>
  </si>
  <si>
    <t>CMI Dr. Ardelean Diana</t>
  </si>
  <si>
    <t>CMI Dr. Ardelean Ramona</t>
  </si>
  <si>
    <t>CMI Dr. Ardelean Daniel</t>
  </si>
  <si>
    <t>CMI Dr. Bartha Magdalena</t>
  </si>
  <si>
    <t>CMI Dr. Belea Ligia</t>
  </si>
  <si>
    <t>CMI Dr. Belea Mihai</t>
  </si>
  <si>
    <t>CMI Dr. Bunaciu Viorica</t>
  </si>
  <si>
    <t>CMI Dr. Caia Liliana</t>
  </si>
  <si>
    <t>CMI Dr. Caluseru Mircea</t>
  </si>
  <si>
    <t>CMI Dr. Chelement Ciprian</t>
  </si>
  <si>
    <t>CMI Dr. Chiosa Sergiu</t>
  </si>
  <si>
    <t>CMI Dr. Ciurdas Mihai</t>
  </si>
  <si>
    <t>CMI Dr. Coca Cristina</t>
  </si>
  <si>
    <t>CMI Dr. Copcea Irina</t>
  </si>
  <si>
    <t>CMI Dr. Coros Tudor</t>
  </si>
  <si>
    <t>CMI Dr. Cozmuta Adrian</t>
  </si>
  <si>
    <t>CMI Dr. Crisan Calina</t>
  </si>
  <si>
    <t>CMI Dr. Damian Flaviu Ardusat</t>
  </si>
  <si>
    <t xml:space="preserve">CMI Dr. Dod-Marinca Cristian </t>
  </si>
  <si>
    <t>CMI Dr. Duta Ioan</t>
  </si>
  <si>
    <t>CMI Dr. Fodor Emese</t>
  </si>
  <si>
    <t>CMI Dr. Frent Andreea</t>
  </si>
  <si>
    <t>CMI Dr. Gonta Lavinia</t>
  </si>
  <si>
    <t>CMI Dr. Grad Cerna Clara</t>
  </si>
  <si>
    <t xml:space="preserve">CMI Dr. Halas Cristian </t>
  </si>
  <si>
    <t>CMI Dr. Inceu Marinela</t>
  </si>
  <si>
    <t>CMI Dr. Iuga Dorina</t>
  </si>
  <si>
    <t>CMI Dr. Joian Marius</t>
  </si>
  <si>
    <t>CMI Dr. Levay Mihail</t>
  </si>
  <si>
    <t>CMI Dr. Manu Denis</t>
  </si>
  <si>
    <t>CMI Dr. Manu Violeta</t>
  </si>
  <si>
    <t>CMI Dr. Moisa Cristina</t>
  </si>
  <si>
    <t>CMI Dr. Muntean Laura</t>
  </si>
  <si>
    <t>CMI Dr. Muresan Lucian</t>
  </si>
  <si>
    <t>CMI Dr. Muresan Mihaela</t>
  </si>
  <si>
    <t>CMI Dr. Nistor Gheorghina</t>
  </si>
  <si>
    <t>CMI Dr. Pena Catana</t>
  </si>
  <si>
    <t>CMI Dr. Petca Alexandru</t>
  </si>
  <si>
    <t>CMI Dr. Petrovai Sandu</t>
  </si>
  <si>
    <t>CMI Dr. Pirvan Daniel</t>
  </si>
  <si>
    <t>CMI Dr. Popa Simion</t>
  </si>
  <si>
    <t>CMI Dr. Popovici Maria</t>
  </si>
  <si>
    <t>CMI Dr. Popovici Maxim</t>
  </si>
  <si>
    <t>CMI Dr. Predut Dorina</t>
  </si>
  <si>
    <t>CMI Dr. Rednic Radu</t>
  </si>
  <si>
    <t>CMI Dr. Sabo Nicolae</t>
  </si>
  <si>
    <t>CMI Dr. Stetcu Marius</t>
  </si>
  <si>
    <t>CMI Dr. Titirca Ioana Adina</t>
  </si>
  <si>
    <t>CMI Dr. Tivadar Vasile</t>
  </si>
  <si>
    <t>CMI Dr. Tolnai Renee</t>
  </si>
  <si>
    <t>CMI Dr. Tomoiaga Laura</t>
  </si>
  <si>
    <t>CMI Dr. Tomoioaga Ioan</t>
  </si>
  <si>
    <t>CMI Dr. Vicsai Dent</t>
  </si>
  <si>
    <t>CMI Dr. Ivasuc Alexandru</t>
  </si>
  <si>
    <t xml:space="preserve"> ARI MED ESTET SRL</t>
  </si>
  <si>
    <t xml:space="preserve"> CLINICA SOMESAN SRL</t>
  </si>
  <si>
    <t xml:space="preserve"> CRACIUN P.M.  SRL</t>
  </si>
  <si>
    <t xml:space="preserve"> DARES MED  SRL</t>
  </si>
  <si>
    <t xml:space="preserve"> EMA DENT-LUX SRL-D</t>
  </si>
  <si>
    <t xml:space="preserve"> HIPO MED SRL</t>
  </si>
  <si>
    <t xml:space="preserve"> MEG DENT SRL</t>
  </si>
  <si>
    <t xml:space="preserve"> WHITE TEETHS DENT SRL</t>
  </si>
  <si>
    <t>TUTODENT SRL</t>
  </si>
  <si>
    <t>DERMA DENTAL EXPERT SRL</t>
  </si>
  <si>
    <t>STOMANALDENT SRL</t>
  </si>
  <si>
    <t>FRIEDL MEDSRL-LATELIER DENTAIRE</t>
  </si>
  <si>
    <t>DENTA-SYM DIGITAL SRL</t>
  </si>
  <si>
    <t>DOCTOR LAURA SRL</t>
  </si>
  <si>
    <t>STAUDER SRL</t>
  </si>
  <si>
    <t>PAIN KILLER &amp;ESTETIQUE DENT SRL</t>
  </si>
  <si>
    <t>ONE SMILE DENTAL SRL</t>
  </si>
  <si>
    <t>CENTRUL MEDICAL DENT FAM SRL</t>
  </si>
  <si>
    <t>Ianuarie la 03.01.2022</t>
  </si>
  <si>
    <t>CMI Dr. Pop Alina</t>
  </si>
  <si>
    <t>Mara Clinic SRL</t>
  </si>
  <si>
    <t>BANCOS DENTAL SRL</t>
  </si>
  <si>
    <t>CMI Birta Bogdan</t>
  </si>
  <si>
    <t>CMI DR Chindris Ramona</t>
  </si>
  <si>
    <t>CMI Pop Ana Maria</t>
  </si>
  <si>
    <t>CMI  DR Vancea Viorel</t>
  </si>
  <si>
    <t>CMI DR Pozman Cristian</t>
  </si>
  <si>
    <t>CAB STOMA SORBAN BIANCA SRL</t>
  </si>
  <si>
    <t>CMI DR Ciarnau Dan</t>
  </si>
  <si>
    <t>CMI DR Moisil Ileana</t>
  </si>
  <si>
    <t>CMI DR Mihali Maria Alina</t>
  </si>
  <si>
    <t>CMI DR Grosniskczi Mariana</t>
  </si>
  <si>
    <t>CMI DR Coman Gheorghe</t>
  </si>
  <si>
    <t>CMI DR Ciarnau Daniela</t>
  </si>
  <si>
    <t>UNIVERSAL DENT SRL</t>
  </si>
  <si>
    <t>CMI Vida Viorica</t>
  </si>
  <si>
    <t>DR CIOC LUANA &amp;PETRA</t>
  </si>
  <si>
    <t>POP DENTAL CLINIC SRL</t>
  </si>
  <si>
    <t>Sume contractate stomatologie 2022</t>
  </si>
  <si>
    <t xml:space="preserve">Ianuarie </t>
  </si>
  <si>
    <t>Februarie</t>
  </si>
  <si>
    <t>Contractat ian-feb</t>
  </si>
  <si>
    <t xml:space="preserve">Februarie </t>
  </si>
  <si>
    <t xml:space="preserve">Martie </t>
  </si>
  <si>
    <t>Contractat tr I</t>
  </si>
  <si>
    <t>Stomatologie 2022</t>
  </si>
  <si>
    <t xml:space="preserve">Aprilie </t>
  </si>
  <si>
    <t xml:space="preserve">Mai </t>
  </si>
  <si>
    <t xml:space="preserve">Iunie </t>
  </si>
  <si>
    <t xml:space="preserve">Iulie </t>
  </si>
  <si>
    <t xml:space="preserve">August </t>
  </si>
  <si>
    <t xml:space="preserve">Septembrie </t>
  </si>
  <si>
    <t xml:space="preserve">Octombrie </t>
  </si>
  <si>
    <t xml:space="preserve">Noiembrie </t>
  </si>
  <si>
    <t xml:space="preserve">Decembrie </t>
  </si>
  <si>
    <t>Total an 2022</t>
  </si>
  <si>
    <t xml:space="preserve">Ianuarie  </t>
  </si>
  <si>
    <t>LATELIERE DENTAIRE</t>
  </si>
  <si>
    <t>CIARNI DENT</t>
  </si>
  <si>
    <t>Total 2022</t>
  </si>
  <si>
    <t>Nr. CRT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</si>
</sst>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[$-409]dddd\,\ mmmm\ dd\,\ yyyy"/>
    <numFmt numFmtId="191" formatCode="[$-409]d\-mmm\-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"/>
    <numFmt numFmtId="197" formatCode="0.000"/>
    <numFmt numFmtId="198" formatCode="#,##0.0000"/>
    <numFmt numFmtId="199" formatCode="0.0000"/>
    <numFmt numFmtId="200" formatCode="#,##0.00000"/>
    <numFmt numFmtId="201" formatCode="#,##0.000000"/>
    <numFmt numFmtId="202" formatCode="[$-418]dddd\,\ d\ mmmm\ yyyy"/>
    <numFmt numFmtId="203" formatCode="#,##0.00\ &quot;lei&quot;"/>
    <numFmt numFmtId="204" formatCode="#,##0.00\ _l_e_i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" fontId="51" fillId="0" borderId="0" xfId="0" applyNumberFormat="1" applyFont="1" applyAlignment="1">
      <alignment/>
    </xf>
    <xf numFmtId="0" fontId="4" fillId="0" borderId="0" xfId="56" applyFont="1">
      <alignment/>
      <protection/>
    </xf>
    <xf numFmtId="0" fontId="2" fillId="0" borderId="0" xfId="56" applyFont="1">
      <alignment/>
      <protection/>
    </xf>
    <xf numFmtId="0" fontId="8" fillId="0" borderId="0" xfId="56" applyFont="1" applyBorder="1">
      <alignment/>
      <protection/>
    </xf>
    <xf numFmtId="4" fontId="8" fillId="0" borderId="0" xfId="56" applyNumberFormat="1" applyFont="1">
      <alignment/>
      <protection/>
    </xf>
    <xf numFmtId="4" fontId="8" fillId="0" borderId="0" xfId="56" applyNumberFormat="1" applyFont="1" applyBorder="1">
      <alignment/>
      <protection/>
    </xf>
    <xf numFmtId="0" fontId="6" fillId="0" borderId="0" xfId="56" applyFont="1">
      <alignment/>
      <protection/>
    </xf>
    <xf numFmtId="4" fontId="7" fillId="0" borderId="10" xfId="56" applyNumberFormat="1" applyFont="1" applyBorder="1" applyAlignment="1">
      <alignment horizontal="center" vertical="center" wrapText="1"/>
      <protection/>
    </xf>
    <xf numFmtId="4" fontId="3" fillId="0" borderId="11" xfId="56" applyNumberFormat="1" applyFont="1" applyBorder="1" applyAlignment="1">
      <alignment horizontal="center" vertical="center" wrapText="1"/>
      <protection/>
    </xf>
    <xf numFmtId="4" fontId="7" fillId="0" borderId="11" xfId="56" applyNumberFormat="1" applyFont="1" applyBorder="1" applyAlignment="1">
      <alignment horizontal="center" vertical="center" wrapText="1"/>
      <protection/>
    </xf>
    <xf numFmtId="0" fontId="3" fillId="0" borderId="11" xfId="56" applyFont="1" applyBorder="1">
      <alignment/>
      <protection/>
    </xf>
    <xf numFmtId="4" fontId="8" fillId="0" borderId="11" xfId="56" applyNumberFormat="1" applyFont="1" applyBorder="1">
      <alignment/>
      <protection/>
    </xf>
    <xf numFmtId="0" fontId="3" fillId="0" borderId="12" xfId="56" applyFont="1" applyBorder="1">
      <alignment/>
      <protection/>
    </xf>
    <xf numFmtId="0" fontId="52" fillId="0" borderId="0" xfId="56" applyFont="1">
      <alignment/>
      <protection/>
    </xf>
    <xf numFmtId="0" fontId="53" fillId="0" borderId="11" xfId="56" applyFont="1" applyBorder="1">
      <alignment/>
      <protection/>
    </xf>
    <xf numFmtId="2" fontId="3" fillId="0" borderId="11" xfId="56" applyNumberFormat="1" applyFont="1" applyBorder="1" applyAlignment="1">
      <alignment wrapText="1"/>
      <protection/>
    </xf>
    <xf numFmtId="0" fontId="54" fillId="0" borderId="11" xfId="56" applyFont="1" applyBorder="1">
      <alignment/>
      <protection/>
    </xf>
    <xf numFmtId="0" fontId="3" fillId="0" borderId="13" xfId="56" applyFont="1" applyBorder="1">
      <alignment/>
      <protection/>
    </xf>
    <xf numFmtId="0" fontId="7" fillId="0" borderId="11" xfId="56" applyFont="1" applyBorder="1">
      <alignment/>
      <protection/>
    </xf>
    <xf numFmtId="0" fontId="7" fillId="0" borderId="13" xfId="56" applyFont="1" applyFill="1" applyBorder="1">
      <alignment/>
      <protection/>
    </xf>
    <xf numFmtId="0" fontId="55" fillId="0" borderId="0" xfId="56" applyFont="1">
      <alignment/>
      <protection/>
    </xf>
    <xf numFmtId="0" fontId="56" fillId="0" borderId="0" xfId="56" applyFont="1">
      <alignment/>
      <protection/>
    </xf>
    <xf numFmtId="4" fontId="51" fillId="0" borderId="0" xfId="56" applyNumberFormat="1" applyFont="1">
      <alignment/>
      <protection/>
    </xf>
    <xf numFmtId="0" fontId="55" fillId="0" borderId="0" xfId="56" applyFont="1" applyBorder="1">
      <alignment/>
      <protection/>
    </xf>
    <xf numFmtId="0" fontId="57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32" borderId="11" xfId="56" applyNumberFormat="1" applyFont="1" applyFill="1" applyBorder="1">
      <alignment/>
      <protection/>
    </xf>
    <xf numFmtId="4" fontId="0" fillId="0" borderId="11" xfId="0" applyNumberFormat="1" applyBorder="1" applyAlignment="1">
      <alignment/>
    </xf>
    <xf numFmtId="4" fontId="7" fillId="0" borderId="11" xfId="56" applyNumberFormat="1" applyFont="1" applyFill="1" applyBorder="1" applyAlignment="1">
      <alignment horizontal="center" vertical="center" wrapText="1"/>
      <protection/>
    </xf>
    <xf numFmtId="4" fontId="58" fillId="0" borderId="11" xfId="0" applyNumberFormat="1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60" fillId="0" borderId="11" xfId="0" applyFont="1" applyFill="1" applyBorder="1" applyAlignment="1">
      <alignment/>
    </xf>
    <xf numFmtId="0" fontId="60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center"/>
    </xf>
    <xf numFmtId="204" fontId="8" fillId="32" borderId="11" xfId="56" applyNumberFormat="1" applyFont="1" applyFill="1" applyBorder="1">
      <alignment/>
      <protection/>
    </xf>
    <xf numFmtId="204" fontId="8" fillId="0" borderId="11" xfId="56" applyNumberFormat="1" applyFont="1" applyBorder="1">
      <alignment/>
      <protection/>
    </xf>
    <xf numFmtId="204" fontId="51" fillId="0" borderId="11" xfId="0" applyNumberFormat="1" applyFont="1" applyBorder="1" applyAlignment="1">
      <alignment/>
    </xf>
    <xf numFmtId="204" fontId="60" fillId="0" borderId="11" xfId="0" applyNumberFormat="1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204" fontId="61" fillId="32" borderId="11" xfId="56" applyNumberFormat="1" applyFont="1" applyFill="1" applyBorder="1">
      <alignment/>
      <protection/>
    </xf>
    <xf numFmtId="204" fontId="61" fillId="0" borderId="11" xfId="56" applyNumberFormat="1" applyFont="1" applyBorder="1">
      <alignment/>
      <protection/>
    </xf>
    <xf numFmtId="204" fontId="61" fillId="0" borderId="11" xfId="0" applyNumberFormat="1" applyFont="1" applyBorder="1" applyAlignment="1">
      <alignment/>
    </xf>
    <xf numFmtId="204" fontId="61" fillId="0" borderId="11" xfId="0" applyNumberFormat="1" applyFont="1" applyFill="1" applyBorder="1" applyAlignment="1">
      <alignment vertical="center"/>
    </xf>
    <xf numFmtId="0" fontId="60" fillId="0" borderId="11" xfId="0" applyFont="1" applyFill="1" applyBorder="1" applyAlignment="1">
      <alignment wrapText="1"/>
    </xf>
    <xf numFmtId="4" fontId="8" fillId="0" borderId="11" xfId="56" applyNumberFormat="1" applyFont="1" applyBorder="1" applyAlignment="1">
      <alignment horizontal="center" wrapText="1"/>
      <protection/>
    </xf>
    <xf numFmtId="0" fontId="60" fillId="0" borderId="11" xfId="0" applyFont="1" applyFill="1" applyBorder="1" applyAlignment="1">
      <alignment horizontal="center" wrapText="1"/>
    </xf>
    <xf numFmtId="43" fontId="0" fillId="0" borderId="0" xfId="0" applyNumberFormat="1" applyAlignment="1">
      <alignment/>
    </xf>
    <xf numFmtId="43" fontId="51" fillId="0" borderId="0" xfId="0" applyNumberFormat="1" applyFont="1" applyAlignment="1">
      <alignment vertical="center"/>
    </xf>
    <xf numFmtId="0" fontId="60" fillId="0" borderId="1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4" fontId="51" fillId="0" borderId="11" xfId="0" applyNumberFormat="1" applyFont="1" applyBorder="1" applyAlignment="1">
      <alignment/>
    </xf>
    <xf numFmtId="4" fontId="51" fillId="0" borderId="11" xfId="0" applyNumberFormat="1" applyFont="1" applyBorder="1" applyAlignment="1">
      <alignment horizontal="center" vertical="top"/>
    </xf>
    <xf numFmtId="204" fontId="60" fillId="0" borderId="11" xfId="0" applyNumberFormat="1" applyFont="1" applyFill="1" applyBorder="1" applyAlignment="1">
      <alignment vertical="top"/>
    </xf>
    <xf numFmtId="43" fontId="51" fillId="0" borderId="11" xfId="46" applyNumberFormat="1" applyFont="1" applyBorder="1" applyAlignment="1">
      <alignment vertical="top"/>
    </xf>
    <xf numFmtId="43" fontId="51" fillId="0" borderId="0" xfId="0" applyNumberFormat="1" applyFont="1" applyAlignment="1">
      <alignment horizontal="center" vertical="center"/>
    </xf>
    <xf numFmtId="204" fontId="60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8" fillId="0" borderId="11" xfId="56" applyNumberFormat="1" applyFont="1" applyBorder="1" applyAlignment="1">
      <alignment horizontal="center" vertical="center" wrapText="1"/>
      <protection/>
    </xf>
    <xf numFmtId="0" fontId="51" fillId="0" borderId="11" xfId="0" applyFont="1" applyBorder="1" applyAlignment="1">
      <alignment/>
    </xf>
    <xf numFmtId="43" fontId="51" fillId="0" borderId="11" xfId="46" applyNumberFormat="1" applyFont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43" fontId="51" fillId="0" borderId="11" xfId="42" applyFont="1" applyBorder="1" applyAlignment="1">
      <alignment/>
    </xf>
    <xf numFmtId="43" fontId="51" fillId="0" borderId="11" xfId="0" applyNumberFormat="1" applyFont="1" applyBorder="1" applyAlignment="1">
      <alignment/>
    </xf>
    <xf numFmtId="204" fontId="60" fillId="32" borderId="11" xfId="0" applyNumberFormat="1" applyFont="1" applyFill="1" applyBorder="1" applyAlignment="1">
      <alignment vertical="center"/>
    </xf>
    <xf numFmtId="204" fontId="8" fillId="32" borderId="11" xfId="0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28125" style="6" customWidth="1"/>
    <col min="2" max="2" width="5.7109375" style="7" customWidth="1"/>
    <col min="3" max="3" width="39.00390625" style="7" customWidth="1"/>
    <col min="4" max="4" width="15.28125" style="10" customWidth="1"/>
  </cols>
  <sheetData>
    <row r="1" spans="2:4" ht="15.75">
      <c r="B1" s="7" t="s">
        <v>101</v>
      </c>
      <c r="D1" s="8"/>
    </row>
    <row r="3" spans="1:4" ht="42" customHeight="1">
      <c r="A3" s="11"/>
      <c r="B3" s="12" t="s">
        <v>4</v>
      </c>
      <c r="C3" s="13" t="s">
        <v>1</v>
      </c>
      <c r="D3" s="14" t="s">
        <v>81</v>
      </c>
    </row>
    <row r="4" spans="2:4" ht="15.75">
      <c r="B4" s="15">
        <v>1</v>
      </c>
      <c r="C4" s="15" t="s">
        <v>8</v>
      </c>
      <c r="D4" s="16">
        <v>1609</v>
      </c>
    </row>
    <row r="5" spans="2:4" ht="15.75">
      <c r="B5" s="17">
        <v>2</v>
      </c>
      <c r="C5" s="15" t="s">
        <v>9</v>
      </c>
      <c r="D5" s="16">
        <v>1609</v>
      </c>
    </row>
    <row r="6" spans="2:4" ht="15.75">
      <c r="B6" s="15">
        <v>3</v>
      </c>
      <c r="C6" s="15" t="s">
        <v>10</v>
      </c>
      <c r="D6" s="16">
        <v>1609</v>
      </c>
    </row>
    <row r="7" spans="2:4" ht="15.75">
      <c r="B7" s="17">
        <v>4</v>
      </c>
      <c r="C7" s="15" t="s">
        <v>11</v>
      </c>
      <c r="D7" s="16">
        <v>2414</v>
      </c>
    </row>
    <row r="8" spans="2:4" ht="15.75">
      <c r="B8" s="15">
        <v>5</v>
      </c>
      <c r="C8" s="15" t="s">
        <v>12</v>
      </c>
      <c r="D8" s="16">
        <v>2012</v>
      </c>
    </row>
    <row r="9" spans="2:4" ht="15.75">
      <c r="B9" s="17">
        <v>6</v>
      </c>
      <c r="C9" s="15" t="s">
        <v>13</v>
      </c>
      <c r="D9" s="16">
        <v>2012</v>
      </c>
    </row>
    <row r="10" spans="2:4" ht="15.75">
      <c r="B10" s="15">
        <v>7</v>
      </c>
      <c r="C10" s="15" t="s">
        <v>14</v>
      </c>
      <c r="D10" s="16">
        <v>1609</v>
      </c>
    </row>
    <row r="11" spans="2:4" ht="15.75">
      <c r="B11" s="17">
        <v>8</v>
      </c>
      <c r="C11" s="15" t="s">
        <v>15</v>
      </c>
      <c r="D11" s="16">
        <v>2414</v>
      </c>
    </row>
    <row r="12" spans="2:4" ht="15.75">
      <c r="B12" s="15">
        <v>9</v>
      </c>
      <c r="C12" s="15" t="s">
        <v>16</v>
      </c>
      <c r="D12" s="16">
        <v>3017</v>
      </c>
    </row>
    <row r="13" spans="2:4" ht="15.75">
      <c r="B13" s="15">
        <v>10</v>
      </c>
      <c r="C13" s="15" t="s">
        <v>17</v>
      </c>
      <c r="D13" s="16">
        <v>1609</v>
      </c>
    </row>
    <row r="14" spans="2:4" ht="15.75">
      <c r="B14" s="17">
        <v>11</v>
      </c>
      <c r="C14" s="15" t="s">
        <v>18</v>
      </c>
      <c r="D14" s="16">
        <v>1609</v>
      </c>
    </row>
    <row r="15" spans="2:4" ht="15.75">
      <c r="B15" s="15">
        <v>12</v>
      </c>
      <c r="C15" s="15" t="s">
        <v>19</v>
      </c>
      <c r="D15" s="16">
        <v>1609</v>
      </c>
    </row>
    <row r="16" spans="2:4" ht="15.75">
      <c r="B16" s="17">
        <v>13</v>
      </c>
      <c r="C16" s="15" t="s">
        <v>20</v>
      </c>
      <c r="D16" s="16">
        <v>6437</v>
      </c>
    </row>
    <row r="17" spans="2:4" ht="15.75">
      <c r="B17" s="15">
        <v>14</v>
      </c>
      <c r="C17" s="15" t="s">
        <v>21</v>
      </c>
      <c r="D17" s="16">
        <v>2012</v>
      </c>
    </row>
    <row r="18" spans="2:4" ht="15.75">
      <c r="B18" s="17">
        <v>15</v>
      </c>
      <c r="C18" s="15" t="s">
        <v>22</v>
      </c>
      <c r="D18" s="16">
        <v>2414</v>
      </c>
    </row>
    <row r="19" spans="2:4" ht="15.75">
      <c r="B19" s="15">
        <v>16</v>
      </c>
      <c r="C19" s="15" t="s">
        <v>23</v>
      </c>
      <c r="D19" s="16">
        <v>9656</v>
      </c>
    </row>
    <row r="20" spans="2:4" ht="15.75">
      <c r="B20" s="17">
        <v>17</v>
      </c>
      <c r="C20" s="15" t="s">
        <v>24</v>
      </c>
      <c r="D20" s="16">
        <v>7242</v>
      </c>
    </row>
    <row r="21" spans="2:4" ht="15.75">
      <c r="B21" s="15">
        <v>18</v>
      </c>
      <c r="C21" s="15" t="s">
        <v>25</v>
      </c>
      <c r="D21" s="16">
        <v>3621</v>
      </c>
    </row>
    <row r="22" spans="2:4" ht="15.75">
      <c r="B22" s="15">
        <v>19</v>
      </c>
      <c r="C22" s="15" t="s">
        <v>26</v>
      </c>
      <c r="D22" s="16">
        <v>2615</v>
      </c>
    </row>
    <row r="23" spans="2:4" ht="15.75">
      <c r="B23" s="17">
        <v>20</v>
      </c>
      <c r="C23" s="15" t="s">
        <v>27</v>
      </c>
      <c r="D23" s="16">
        <v>1609</v>
      </c>
    </row>
    <row r="24" spans="2:4" ht="15.75">
      <c r="B24" s="15">
        <v>21</v>
      </c>
      <c r="C24" s="15" t="s">
        <v>28</v>
      </c>
      <c r="D24" s="16">
        <v>3621</v>
      </c>
    </row>
    <row r="25" spans="2:4" ht="15.75">
      <c r="B25" s="17">
        <v>22</v>
      </c>
      <c r="C25" s="15" t="s">
        <v>29</v>
      </c>
      <c r="D25" s="16">
        <v>1609</v>
      </c>
    </row>
    <row r="26" spans="2:4" ht="15.75">
      <c r="B26" s="15">
        <v>23</v>
      </c>
      <c r="C26" s="15" t="s">
        <v>30</v>
      </c>
      <c r="D26" s="16">
        <v>1609</v>
      </c>
    </row>
    <row r="27" spans="2:4" ht="15.75">
      <c r="B27" s="17">
        <v>24</v>
      </c>
      <c r="C27" s="15" t="s">
        <v>31</v>
      </c>
      <c r="D27" s="16">
        <v>2414</v>
      </c>
    </row>
    <row r="28" spans="2:4" ht="15.75">
      <c r="B28" s="15">
        <v>25</v>
      </c>
      <c r="C28" s="15" t="s">
        <v>32</v>
      </c>
      <c r="D28" s="16">
        <v>2414</v>
      </c>
    </row>
    <row r="29" spans="2:4" ht="15.75">
      <c r="B29" s="17">
        <v>26</v>
      </c>
      <c r="C29" s="15" t="s">
        <v>33</v>
      </c>
      <c r="D29" s="16">
        <v>1609</v>
      </c>
    </row>
    <row r="30" spans="2:4" ht="15.75">
      <c r="B30" s="15">
        <v>27</v>
      </c>
      <c r="C30" s="15" t="s">
        <v>34</v>
      </c>
      <c r="D30" s="16">
        <v>2012</v>
      </c>
    </row>
    <row r="31" spans="1:4" ht="15.75">
      <c r="A31" s="18"/>
      <c r="B31" s="15">
        <v>28</v>
      </c>
      <c r="C31" s="19" t="s">
        <v>35</v>
      </c>
      <c r="D31" s="16">
        <v>0</v>
      </c>
    </row>
    <row r="32" spans="2:4" ht="15.75">
      <c r="B32" s="17">
        <v>29</v>
      </c>
      <c r="C32" s="15" t="s">
        <v>36</v>
      </c>
      <c r="D32" s="16">
        <v>2414</v>
      </c>
    </row>
    <row r="33" spans="2:4" ht="15.75">
      <c r="B33" s="15">
        <v>30</v>
      </c>
      <c r="C33" s="15" t="s">
        <v>37</v>
      </c>
      <c r="D33" s="16">
        <v>5431</v>
      </c>
    </row>
    <row r="34" spans="2:4" ht="15.75">
      <c r="B34" s="17">
        <v>31</v>
      </c>
      <c r="C34" s="15" t="s">
        <v>38</v>
      </c>
      <c r="D34" s="16">
        <v>1609</v>
      </c>
    </row>
    <row r="35" spans="2:4" ht="15.75">
      <c r="B35" s="15">
        <v>32</v>
      </c>
      <c r="C35" s="15" t="s">
        <v>39</v>
      </c>
      <c r="D35" s="16">
        <v>1609</v>
      </c>
    </row>
    <row r="36" spans="2:4" ht="15.75">
      <c r="B36" s="17">
        <v>33</v>
      </c>
      <c r="C36" s="15" t="s">
        <v>40</v>
      </c>
      <c r="D36" s="16">
        <v>2012</v>
      </c>
    </row>
    <row r="37" spans="2:4" ht="15.75">
      <c r="B37" s="15">
        <v>34</v>
      </c>
      <c r="C37" s="15" t="s">
        <v>41</v>
      </c>
      <c r="D37" s="16">
        <v>2414</v>
      </c>
    </row>
    <row r="38" spans="2:4" ht="15.75">
      <c r="B38" s="17">
        <v>35</v>
      </c>
      <c r="C38" s="15" t="s">
        <v>42</v>
      </c>
      <c r="D38" s="16">
        <v>1609</v>
      </c>
    </row>
    <row r="39" spans="2:4" ht="15.75">
      <c r="B39" s="15">
        <v>36</v>
      </c>
      <c r="C39" s="15" t="s">
        <v>43</v>
      </c>
      <c r="D39" s="16">
        <v>2012</v>
      </c>
    </row>
    <row r="40" spans="2:4" ht="15.75">
      <c r="B40" s="15">
        <v>37</v>
      </c>
      <c r="C40" s="15" t="s">
        <v>44</v>
      </c>
      <c r="D40" s="16">
        <v>4828</v>
      </c>
    </row>
    <row r="41" spans="2:4" ht="15.75">
      <c r="B41" s="17">
        <v>38</v>
      </c>
      <c r="C41" s="15" t="s">
        <v>82</v>
      </c>
      <c r="D41" s="16">
        <v>1609</v>
      </c>
    </row>
    <row r="42" spans="2:4" ht="15.75">
      <c r="B42" s="15">
        <v>39</v>
      </c>
      <c r="C42" s="15" t="s">
        <v>45</v>
      </c>
      <c r="D42" s="16">
        <v>3621</v>
      </c>
    </row>
    <row r="43" spans="2:4" ht="15.75">
      <c r="B43" s="17">
        <v>40</v>
      </c>
      <c r="C43" s="15" t="s">
        <v>46</v>
      </c>
      <c r="D43" s="16">
        <v>2012</v>
      </c>
    </row>
    <row r="44" spans="2:4" ht="15.75">
      <c r="B44" s="15">
        <v>41</v>
      </c>
      <c r="C44" s="15" t="s">
        <v>47</v>
      </c>
      <c r="D44" s="16">
        <v>2012</v>
      </c>
    </row>
    <row r="45" spans="2:4" ht="15.75">
      <c r="B45" s="17">
        <v>42</v>
      </c>
      <c r="C45" s="15" t="s">
        <v>48</v>
      </c>
      <c r="D45" s="16">
        <v>2414</v>
      </c>
    </row>
    <row r="46" spans="2:4" ht="15.75">
      <c r="B46" s="15">
        <v>43</v>
      </c>
      <c r="C46" s="15" t="s">
        <v>49</v>
      </c>
      <c r="D46" s="16">
        <v>2012</v>
      </c>
    </row>
    <row r="47" spans="2:4" ht="15.75">
      <c r="B47" s="17">
        <v>44</v>
      </c>
      <c r="C47" s="15" t="s">
        <v>83</v>
      </c>
      <c r="D47" s="16">
        <v>1609</v>
      </c>
    </row>
    <row r="48" spans="2:4" ht="15.75">
      <c r="B48" s="15">
        <v>45</v>
      </c>
      <c r="C48" s="15" t="s">
        <v>50</v>
      </c>
      <c r="D48" s="16">
        <v>2414</v>
      </c>
    </row>
    <row r="49" spans="2:4" ht="15.75">
      <c r="B49" s="15">
        <v>46</v>
      </c>
      <c r="C49" s="15" t="s">
        <v>51</v>
      </c>
      <c r="D49" s="16">
        <v>1609</v>
      </c>
    </row>
    <row r="50" spans="2:4" ht="15.75">
      <c r="B50" s="17">
        <v>47</v>
      </c>
      <c r="C50" s="15" t="s">
        <v>52</v>
      </c>
      <c r="D50" s="16">
        <v>6035</v>
      </c>
    </row>
    <row r="51" spans="2:4" ht="15.75">
      <c r="B51" s="15">
        <v>48</v>
      </c>
      <c r="C51" s="15" t="s">
        <v>53</v>
      </c>
      <c r="D51" s="16">
        <v>16898</v>
      </c>
    </row>
    <row r="52" spans="2:4" ht="15.75">
      <c r="B52" s="17">
        <v>49</v>
      </c>
      <c r="C52" s="15" t="s">
        <v>54</v>
      </c>
      <c r="D52" s="16">
        <v>3621</v>
      </c>
    </row>
    <row r="53" spans="2:4" ht="15.75">
      <c r="B53" s="15">
        <v>50</v>
      </c>
      <c r="C53" s="20" t="s">
        <v>2</v>
      </c>
      <c r="D53" s="16">
        <v>4023</v>
      </c>
    </row>
    <row r="54" spans="2:4" ht="15.75">
      <c r="B54" s="17">
        <v>51</v>
      </c>
      <c r="C54" s="15" t="s">
        <v>55</v>
      </c>
      <c r="D54" s="16">
        <v>1609</v>
      </c>
    </row>
    <row r="55" spans="2:4" ht="15.75">
      <c r="B55" s="15">
        <v>52</v>
      </c>
      <c r="C55" s="15" t="s">
        <v>56</v>
      </c>
      <c r="D55" s="16">
        <v>2012</v>
      </c>
    </row>
    <row r="56" spans="2:4" ht="15.75">
      <c r="B56" s="17">
        <v>53</v>
      </c>
      <c r="C56" s="15" t="s">
        <v>57</v>
      </c>
      <c r="D56" s="16">
        <v>1609</v>
      </c>
    </row>
    <row r="57" spans="2:4" ht="15.75">
      <c r="B57" s="15">
        <v>54</v>
      </c>
      <c r="C57" s="15" t="s">
        <v>58</v>
      </c>
      <c r="D57" s="16">
        <v>2012</v>
      </c>
    </row>
    <row r="58" spans="2:4" ht="15.75">
      <c r="B58" s="15">
        <v>55</v>
      </c>
      <c r="C58" s="15" t="s">
        <v>59</v>
      </c>
      <c r="D58" s="16">
        <v>1609</v>
      </c>
    </row>
    <row r="59" spans="2:4" ht="15.75">
      <c r="B59" s="17">
        <v>56</v>
      </c>
      <c r="C59" s="15" t="s">
        <v>60</v>
      </c>
      <c r="D59" s="16">
        <v>3218</v>
      </c>
    </row>
    <row r="60" spans="2:4" ht="15.75">
      <c r="B60" s="15">
        <v>57</v>
      </c>
      <c r="C60" s="15" t="s">
        <v>61</v>
      </c>
      <c r="D60" s="16">
        <v>1609</v>
      </c>
    </row>
    <row r="61" spans="2:4" ht="15.75">
      <c r="B61" s="17">
        <v>58</v>
      </c>
      <c r="C61" s="15" t="s">
        <v>63</v>
      </c>
      <c r="D61" s="16">
        <v>3219</v>
      </c>
    </row>
    <row r="62" spans="2:4" ht="15.75">
      <c r="B62" s="15">
        <v>59</v>
      </c>
      <c r="C62" s="15" t="s">
        <v>64</v>
      </c>
      <c r="D62" s="16">
        <v>1609</v>
      </c>
    </row>
    <row r="63" spans="2:4" ht="15.75">
      <c r="B63" s="17">
        <v>60</v>
      </c>
      <c r="C63" s="15" t="s">
        <v>65</v>
      </c>
      <c r="D63" s="16">
        <v>2012</v>
      </c>
    </row>
    <row r="64" spans="2:4" ht="15.75">
      <c r="B64" s="15">
        <v>61</v>
      </c>
      <c r="C64" s="15" t="s">
        <v>66</v>
      </c>
      <c r="D64" s="16">
        <v>3219</v>
      </c>
    </row>
    <row r="65" spans="2:4" ht="15.75">
      <c r="B65" s="17">
        <v>62</v>
      </c>
      <c r="C65" s="15" t="s">
        <v>67</v>
      </c>
      <c r="D65" s="16">
        <v>3219</v>
      </c>
    </row>
    <row r="66" spans="2:4" ht="15.75">
      <c r="B66" s="15">
        <v>63</v>
      </c>
      <c r="C66" s="15" t="s">
        <v>68</v>
      </c>
      <c r="D66" s="16">
        <v>8046</v>
      </c>
    </row>
    <row r="67" spans="2:4" ht="15.75">
      <c r="B67" s="15">
        <v>64</v>
      </c>
      <c r="C67" s="15" t="s">
        <v>69</v>
      </c>
      <c r="D67" s="16">
        <v>3219</v>
      </c>
    </row>
    <row r="68" spans="2:4" ht="15.75">
      <c r="B68" s="17">
        <v>65</v>
      </c>
      <c r="C68" s="15" t="s">
        <v>70</v>
      </c>
      <c r="D68" s="16">
        <v>2414</v>
      </c>
    </row>
    <row r="69" spans="2:4" ht="15.75">
      <c r="B69" s="15">
        <v>66</v>
      </c>
      <c r="C69" s="15" t="s">
        <v>62</v>
      </c>
      <c r="D69" s="16">
        <v>2414</v>
      </c>
    </row>
    <row r="70" spans="2:4" ht="15.75">
      <c r="B70" s="17">
        <v>67</v>
      </c>
      <c r="C70" s="15" t="s">
        <v>3</v>
      </c>
      <c r="D70" s="16">
        <v>1609</v>
      </c>
    </row>
    <row r="71" spans="2:4" ht="15.75">
      <c r="B71" s="15">
        <v>68</v>
      </c>
      <c r="C71" s="15" t="s">
        <v>84</v>
      </c>
      <c r="D71" s="16">
        <v>3219</v>
      </c>
    </row>
    <row r="72" spans="2:4" ht="15.75">
      <c r="B72" s="17">
        <v>69</v>
      </c>
      <c r="C72" s="15" t="s">
        <v>85</v>
      </c>
      <c r="D72" s="16">
        <v>2012</v>
      </c>
    </row>
    <row r="73" spans="2:4" ht="15.75">
      <c r="B73" s="15">
        <v>70</v>
      </c>
      <c r="C73" s="15" t="s">
        <v>5</v>
      </c>
      <c r="D73" s="16">
        <v>3219</v>
      </c>
    </row>
    <row r="74" spans="2:4" ht="15.75">
      <c r="B74" s="17">
        <v>71</v>
      </c>
      <c r="C74" s="15" t="s">
        <v>6</v>
      </c>
      <c r="D74" s="16">
        <v>3621</v>
      </c>
    </row>
    <row r="75" spans="2:4" ht="15.75">
      <c r="B75" s="15">
        <v>72</v>
      </c>
      <c r="C75" s="15" t="s">
        <v>7</v>
      </c>
      <c r="D75" s="16">
        <v>2414</v>
      </c>
    </row>
    <row r="76" spans="2:4" ht="15.75">
      <c r="B76" s="15">
        <v>73</v>
      </c>
      <c r="C76" s="15" t="s">
        <v>86</v>
      </c>
      <c r="D76" s="16">
        <v>1609</v>
      </c>
    </row>
    <row r="77" spans="2:4" ht="15.75">
      <c r="B77" s="17">
        <v>74</v>
      </c>
      <c r="C77" s="15" t="s">
        <v>87</v>
      </c>
      <c r="D77" s="16">
        <v>1609</v>
      </c>
    </row>
    <row r="78" spans="2:4" ht="15.75">
      <c r="B78" s="15">
        <v>75</v>
      </c>
      <c r="C78" s="15" t="s">
        <v>88</v>
      </c>
      <c r="D78" s="16">
        <v>1609</v>
      </c>
    </row>
    <row r="79" spans="2:4" ht="15.75">
      <c r="B79" s="17">
        <v>76</v>
      </c>
      <c r="C79" s="15" t="s">
        <v>89</v>
      </c>
      <c r="D79" s="16">
        <v>2414</v>
      </c>
    </row>
    <row r="80" spans="2:4" ht="15.75">
      <c r="B80" s="15">
        <v>77</v>
      </c>
      <c r="C80" s="21" t="s">
        <v>90</v>
      </c>
      <c r="D80" s="16">
        <v>3219</v>
      </c>
    </row>
    <row r="81" spans="2:4" ht="15.75">
      <c r="B81" s="17">
        <v>78</v>
      </c>
      <c r="C81" s="15" t="s">
        <v>91</v>
      </c>
      <c r="D81" s="16">
        <v>1609</v>
      </c>
    </row>
    <row r="82" spans="2:4" ht="15.75">
      <c r="B82" s="15">
        <v>79</v>
      </c>
      <c r="C82" s="15" t="s">
        <v>92</v>
      </c>
      <c r="D82" s="16">
        <v>2414</v>
      </c>
    </row>
    <row r="83" spans="2:4" ht="15.75">
      <c r="B83" s="17">
        <v>80</v>
      </c>
      <c r="C83" s="15" t="s">
        <v>93</v>
      </c>
      <c r="D83" s="16">
        <v>1609</v>
      </c>
    </row>
    <row r="84" spans="2:4" ht="15.75">
      <c r="B84" s="15">
        <v>81</v>
      </c>
      <c r="C84" s="15" t="s">
        <v>94</v>
      </c>
      <c r="D84" s="16">
        <v>2012</v>
      </c>
    </row>
    <row r="85" spans="2:4" ht="15.75">
      <c r="B85" s="15">
        <v>82</v>
      </c>
      <c r="C85" s="15" t="s">
        <v>95</v>
      </c>
      <c r="D85" s="16">
        <v>2414</v>
      </c>
    </row>
    <row r="86" spans="2:4" ht="15.75">
      <c r="B86" s="17">
        <v>83</v>
      </c>
      <c r="C86" s="15" t="s">
        <v>71</v>
      </c>
      <c r="D86" s="16">
        <v>6437</v>
      </c>
    </row>
    <row r="87" spans="2:4" ht="15.75">
      <c r="B87" s="15">
        <v>84</v>
      </c>
      <c r="C87" s="15" t="s">
        <v>96</v>
      </c>
      <c r="D87" s="16">
        <v>1609</v>
      </c>
    </row>
    <row r="88" spans="2:4" ht="15.75">
      <c r="B88" s="17">
        <v>85</v>
      </c>
      <c r="C88" s="15" t="s">
        <v>72</v>
      </c>
      <c r="D88" s="16">
        <v>1609</v>
      </c>
    </row>
    <row r="89" spans="2:4" ht="15.75">
      <c r="B89" s="15">
        <v>86</v>
      </c>
      <c r="C89" s="15" t="s">
        <v>97</v>
      </c>
      <c r="D89" s="16">
        <v>2414</v>
      </c>
    </row>
    <row r="90" spans="2:4" ht="15.75">
      <c r="B90" s="17">
        <v>87</v>
      </c>
      <c r="C90" s="15" t="s">
        <v>98</v>
      </c>
      <c r="D90" s="16">
        <v>2414</v>
      </c>
    </row>
    <row r="91" spans="2:4" ht="15.75">
      <c r="B91" s="15">
        <v>88</v>
      </c>
      <c r="C91" s="15" t="s">
        <v>73</v>
      </c>
      <c r="D91" s="16">
        <v>1609</v>
      </c>
    </row>
    <row r="92" spans="2:4" ht="15.75">
      <c r="B92" s="17">
        <v>89</v>
      </c>
      <c r="C92" s="15" t="s">
        <v>74</v>
      </c>
      <c r="D92" s="16">
        <v>3219</v>
      </c>
    </row>
    <row r="93" spans="2:4" ht="15.75">
      <c r="B93" s="15">
        <v>90</v>
      </c>
      <c r="C93" s="22" t="s">
        <v>75</v>
      </c>
      <c r="D93" s="16">
        <v>11265</v>
      </c>
    </row>
    <row r="94" spans="2:4" ht="15.75">
      <c r="B94" s="15">
        <v>91</v>
      </c>
      <c r="C94" s="15" t="s">
        <v>76</v>
      </c>
      <c r="D94" s="16">
        <v>3621</v>
      </c>
    </row>
    <row r="95" spans="2:4" ht="15.75">
      <c r="B95" s="17">
        <v>92</v>
      </c>
      <c r="C95" s="15" t="s">
        <v>77</v>
      </c>
      <c r="D95" s="16">
        <v>1609</v>
      </c>
    </row>
    <row r="96" spans="2:4" ht="15.75">
      <c r="B96" s="15">
        <v>93</v>
      </c>
      <c r="C96" s="15" t="s">
        <v>99</v>
      </c>
      <c r="D96" s="16">
        <v>3219</v>
      </c>
    </row>
    <row r="97" spans="2:4" ht="15.75">
      <c r="B97" s="17">
        <v>94</v>
      </c>
      <c r="C97" s="22" t="s">
        <v>78</v>
      </c>
      <c r="D97" s="16">
        <v>3219</v>
      </c>
    </row>
    <row r="98" spans="2:4" ht="15.75">
      <c r="B98" s="15">
        <v>95</v>
      </c>
      <c r="C98" s="22" t="s">
        <v>79</v>
      </c>
      <c r="D98" s="16">
        <v>3219</v>
      </c>
    </row>
    <row r="99" spans="2:4" ht="15.75">
      <c r="B99" s="17">
        <v>96</v>
      </c>
      <c r="C99" s="22" t="s">
        <v>80</v>
      </c>
      <c r="D99" s="16">
        <v>1609</v>
      </c>
    </row>
    <row r="100" spans="2:4" ht="15.75">
      <c r="B100" s="15">
        <v>97</v>
      </c>
      <c r="C100" s="22" t="s">
        <v>100</v>
      </c>
      <c r="D100" s="16">
        <v>2414</v>
      </c>
    </row>
    <row r="101" spans="2:4" ht="15.75">
      <c r="B101" s="23"/>
      <c r="C101" s="24" t="s">
        <v>0</v>
      </c>
      <c r="D101" s="16">
        <f>SUM(D4:D100)</f>
        <v>277000</v>
      </c>
    </row>
    <row r="102" spans="1:4" ht="15.75">
      <c r="A102" s="25"/>
      <c r="B102" s="26"/>
      <c r="C102" s="26"/>
      <c r="D102" s="28"/>
    </row>
    <row r="103" spans="1:4" ht="15.75">
      <c r="A103" s="25"/>
      <c r="B103" s="26"/>
      <c r="C103" s="26"/>
      <c r="D103" s="28"/>
    </row>
    <row r="104" spans="1:4" ht="15.75">
      <c r="A104" s="25"/>
      <c r="B104" s="26"/>
      <c r="C104" s="29"/>
      <c r="D104" s="5"/>
    </row>
    <row r="105" spans="1:4" ht="15.75">
      <c r="A105" s="25"/>
      <c r="B105" s="26"/>
      <c r="C105" s="29"/>
      <c r="D105" s="5"/>
    </row>
    <row r="106" spans="1:4" ht="15.75">
      <c r="A106" s="25"/>
      <c r="B106" s="26"/>
      <c r="C106" s="29"/>
      <c r="D106" s="5"/>
    </row>
    <row r="107" spans="1:4" ht="15.75">
      <c r="A107" s="25"/>
      <c r="B107" s="26"/>
      <c r="C107" s="31"/>
      <c r="D107" s="30"/>
    </row>
    <row r="108" spans="3:4" ht="15.75">
      <c r="C108" s="31"/>
      <c r="D108" s="30"/>
    </row>
    <row r="109" spans="2:4" ht="15.75">
      <c r="B109" s="6"/>
      <c r="C109" s="1"/>
      <c r="D109" s="2"/>
    </row>
    <row r="110" spans="2:4" ht="15.75">
      <c r="B110" s="6"/>
      <c r="C110" s="1"/>
      <c r="D110" s="2"/>
    </row>
    <row r="111" spans="2:4" ht="15.75">
      <c r="B111" s="6"/>
      <c r="C111" s="4"/>
      <c r="D111" s="2"/>
    </row>
    <row r="112" spans="3:4" ht="15.75">
      <c r="C112" s="3"/>
      <c r="D112" s="2"/>
    </row>
    <row r="113" spans="3:4" ht="15.75">
      <c r="C113" s="1"/>
      <c r="D113" s="3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E67">
      <selection activeCell="H69" sqref="H69"/>
    </sheetView>
  </sheetViews>
  <sheetFormatPr defaultColWidth="9.140625" defaultRowHeight="15"/>
  <cols>
    <col min="3" max="12" width="13.8515625" style="0" bestFit="1" customWidth="1"/>
    <col min="13" max="13" width="14.421875" style="0" bestFit="1" customWidth="1"/>
    <col min="14" max="14" width="13.8515625" style="0" bestFit="1" customWidth="1"/>
    <col min="15" max="15" width="17.421875" style="0" bestFit="1" customWidth="1"/>
  </cols>
  <sheetData>
    <row r="1" spans="1:15" ht="31.5">
      <c r="A1" s="67" t="s">
        <v>123</v>
      </c>
      <c r="B1" s="42" t="s">
        <v>1</v>
      </c>
      <c r="C1" s="68" t="s">
        <v>119</v>
      </c>
      <c r="D1" s="68" t="s">
        <v>105</v>
      </c>
      <c r="E1" s="68" t="s">
        <v>106</v>
      </c>
      <c r="F1" s="58" t="s">
        <v>109</v>
      </c>
      <c r="G1" s="58" t="s">
        <v>110</v>
      </c>
      <c r="H1" s="58" t="s">
        <v>111</v>
      </c>
      <c r="I1" s="58" t="s">
        <v>112</v>
      </c>
      <c r="J1" s="58" t="s">
        <v>113</v>
      </c>
      <c r="K1" s="58" t="s">
        <v>114</v>
      </c>
      <c r="L1" s="58" t="s">
        <v>115</v>
      </c>
      <c r="M1" s="58" t="s">
        <v>116</v>
      </c>
      <c r="N1" s="58" t="s">
        <v>117</v>
      </c>
      <c r="O1" s="71" t="s">
        <v>122</v>
      </c>
    </row>
    <row r="2" spans="1:15" ht="15.75">
      <c r="A2" s="69">
        <v>1</v>
      </c>
      <c r="B2" s="43" t="s">
        <v>8</v>
      </c>
      <c r="C2" s="44">
        <v>1698</v>
      </c>
      <c r="D2" s="45">
        <v>1656</v>
      </c>
      <c r="E2" s="46">
        <v>1740</v>
      </c>
      <c r="F2" s="70">
        <v>3252</v>
      </c>
      <c r="G2" s="64">
        <v>3387</v>
      </c>
      <c r="H2" s="47">
        <v>3228</v>
      </c>
      <c r="I2" s="47">
        <v>3400</v>
      </c>
      <c r="J2" s="47">
        <v>3495</v>
      </c>
      <c r="K2" s="47">
        <v>2905</v>
      </c>
      <c r="L2" s="47">
        <v>3200</v>
      </c>
      <c r="M2" s="47">
        <v>3200</v>
      </c>
      <c r="N2" s="47">
        <v>3262</v>
      </c>
      <c r="O2" s="72">
        <f>C2+D2+E2+F2+G2+H2+I2+J2+K2+L2+M2+N2</f>
        <v>34423</v>
      </c>
    </row>
    <row r="3" spans="1:15" ht="15.75">
      <c r="A3" s="69">
        <v>2</v>
      </c>
      <c r="B3" s="43" t="s">
        <v>9</v>
      </c>
      <c r="C3" s="44">
        <v>1609</v>
      </c>
      <c r="D3" s="45">
        <v>1609</v>
      </c>
      <c r="E3" s="46">
        <v>1598</v>
      </c>
      <c r="F3" s="65">
        <v>3252</v>
      </c>
      <c r="G3" s="65">
        <v>3208</v>
      </c>
      <c r="H3" s="47">
        <v>3181</v>
      </c>
      <c r="I3" s="47">
        <v>3400</v>
      </c>
      <c r="J3" s="47">
        <v>3200</v>
      </c>
      <c r="K3" s="47">
        <v>3200</v>
      </c>
      <c r="L3" s="47">
        <v>3200</v>
      </c>
      <c r="M3" s="47">
        <v>3200</v>
      </c>
      <c r="N3" s="47">
        <v>3262</v>
      </c>
      <c r="O3" s="72">
        <f aca="true" t="shared" si="0" ref="O3:O66">C3+D3+E3+F3+G3+H3+I3+J3+K3+L3+M3+N3</f>
        <v>33919</v>
      </c>
    </row>
    <row r="4" spans="1:15" ht="15.75">
      <c r="A4" s="69">
        <v>3</v>
      </c>
      <c r="B4" s="43" t="s">
        <v>10</v>
      </c>
      <c r="C4" s="44">
        <v>1623.4</v>
      </c>
      <c r="D4" s="45">
        <v>1661.8</v>
      </c>
      <c r="E4" s="46">
        <v>1621.9999999999998</v>
      </c>
      <c r="F4" s="65">
        <v>3252</v>
      </c>
      <c r="G4" s="65">
        <v>3200</v>
      </c>
      <c r="H4" s="47">
        <v>3094</v>
      </c>
      <c r="I4" s="47">
        <v>3565</v>
      </c>
      <c r="J4" s="47">
        <v>3313</v>
      </c>
      <c r="K4" s="47">
        <v>2922</v>
      </c>
      <c r="L4" s="47">
        <v>3200</v>
      </c>
      <c r="M4" s="47">
        <v>3200</v>
      </c>
      <c r="N4" s="47">
        <v>3262</v>
      </c>
      <c r="O4" s="72">
        <f t="shared" si="0"/>
        <v>33915.2</v>
      </c>
    </row>
    <row r="5" spans="1:15" ht="15.75">
      <c r="A5" s="69">
        <v>4</v>
      </c>
      <c r="B5" s="43" t="s">
        <v>11</v>
      </c>
      <c r="C5" s="44">
        <v>2526.6</v>
      </c>
      <c r="D5" s="45">
        <v>2500</v>
      </c>
      <c r="E5" s="46">
        <v>2344.0000000000005</v>
      </c>
      <c r="F5" s="65">
        <v>4959</v>
      </c>
      <c r="G5" s="65">
        <v>4859</v>
      </c>
      <c r="H5" s="47">
        <v>4859</v>
      </c>
      <c r="I5" s="47">
        <v>5100</v>
      </c>
      <c r="J5" s="47">
        <v>4827</v>
      </c>
      <c r="K5" s="47">
        <v>4773</v>
      </c>
      <c r="L5" s="47">
        <v>4800</v>
      </c>
      <c r="M5" s="47">
        <v>4800</v>
      </c>
      <c r="N5" s="47">
        <v>4895</v>
      </c>
      <c r="O5" s="72">
        <f t="shared" si="0"/>
        <v>51242.6</v>
      </c>
    </row>
    <row r="6" spans="1:15" ht="15.75">
      <c r="A6" s="69">
        <v>5</v>
      </c>
      <c r="B6" s="43" t="s">
        <v>12</v>
      </c>
      <c r="C6" s="44">
        <v>2040.8</v>
      </c>
      <c r="D6" s="45">
        <v>2032.4</v>
      </c>
      <c r="E6" s="46">
        <v>2311.2</v>
      </c>
      <c r="F6" s="65">
        <v>4114</v>
      </c>
      <c r="G6" s="65">
        <v>4067</v>
      </c>
      <c r="H6" s="47">
        <v>4079</v>
      </c>
      <c r="I6" s="47">
        <v>4287</v>
      </c>
      <c r="J6" s="47">
        <v>4245</v>
      </c>
      <c r="K6" s="47">
        <v>3718</v>
      </c>
      <c r="L6" s="47">
        <v>4000</v>
      </c>
      <c r="M6" s="47">
        <v>4000</v>
      </c>
      <c r="N6" s="47">
        <v>4079</v>
      </c>
      <c r="O6" s="72">
        <f t="shared" si="0"/>
        <v>42973.4</v>
      </c>
    </row>
    <row r="7" spans="1:15" ht="15.75">
      <c r="A7" s="69">
        <v>6</v>
      </c>
      <c r="B7" s="43" t="s">
        <v>13</v>
      </c>
      <c r="C7" s="44">
        <v>2224</v>
      </c>
      <c r="D7" s="45">
        <v>1950</v>
      </c>
      <c r="E7" s="46">
        <v>2034</v>
      </c>
      <c r="F7" s="65">
        <v>4065</v>
      </c>
      <c r="G7" s="65">
        <v>4346</v>
      </c>
      <c r="H7" s="47">
        <v>3527</v>
      </c>
      <c r="I7" s="47">
        <v>4346</v>
      </c>
      <c r="J7" s="47">
        <v>4213</v>
      </c>
      <c r="K7" s="47">
        <v>3691</v>
      </c>
      <c r="L7" s="47">
        <v>4000</v>
      </c>
      <c r="M7" s="47">
        <v>4000</v>
      </c>
      <c r="N7" s="47">
        <v>4079</v>
      </c>
      <c r="O7" s="72">
        <f t="shared" si="0"/>
        <v>42475</v>
      </c>
    </row>
    <row r="8" spans="1:15" ht="15.75">
      <c r="A8" s="69">
        <v>7</v>
      </c>
      <c r="B8" s="43" t="s">
        <v>14</v>
      </c>
      <c r="C8" s="44">
        <v>1609</v>
      </c>
      <c r="D8" s="45">
        <v>1736</v>
      </c>
      <c r="E8" s="46">
        <v>1515</v>
      </c>
      <c r="F8" s="65">
        <v>3252</v>
      </c>
      <c r="G8" s="65">
        <v>3240</v>
      </c>
      <c r="H8" s="47">
        <v>3103</v>
      </c>
      <c r="I8" s="47">
        <v>3400</v>
      </c>
      <c r="J8" s="47">
        <v>3200</v>
      </c>
      <c r="K8" s="47">
        <v>3200</v>
      </c>
      <c r="L8" s="47">
        <v>3200</v>
      </c>
      <c r="M8" s="47">
        <v>3200</v>
      </c>
      <c r="N8" s="47">
        <v>3262</v>
      </c>
      <c r="O8" s="72">
        <f t="shared" si="0"/>
        <v>33917</v>
      </c>
    </row>
    <row r="9" spans="1:15" ht="15.75">
      <c r="A9" s="69">
        <v>8</v>
      </c>
      <c r="B9" s="43" t="s">
        <v>15</v>
      </c>
      <c r="C9" s="44">
        <v>2414</v>
      </c>
      <c r="D9" s="45">
        <v>2416</v>
      </c>
      <c r="E9" s="46">
        <v>2248.2</v>
      </c>
      <c r="F9" s="65">
        <v>4878</v>
      </c>
      <c r="G9" s="65">
        <v>4837</v>
      </c>
      <c r="H9" s="47">
        <v>4767</v>
      </c>
      <c r="I9" s="47">
        <v>5099</v>
      </c>
      <c r="J9" s="47">
        <v>4800</v>
      </c>
      <c r="K9" s="47">
        <v>4800</v>
      </c>
      <c r="L9" s="47">
        <v>4800</v>
      </c>
      <c r="M9" s="47">
        <v>4800</v>
      </c>
      <c r="N9" s="47">
        <v>4895</v>
      </c>
      <c r="O9" s="72">
        <f t="shared" si="0"/>
        <v>50754.2</v>
      </c>
    </row>
    <row r="10" spans="1:15" ht="15.75">
      <c r="A10" s="69">
        <v>9</v>
      </c>
      <c r="B10" s="43" t="s">
        <v>16</v>
      </c>
      <c r="C10" s="44">
        <v>3050</v>
      </c>
      <c r="D10" s="45">
        <v>3000</v>
      </c>
      <c r="E10" s="46">
        <v>2925</v>
      </c>
      <c r="F10" s="65">
        <v>6098</v>
      </c>
      <c r="G10" s="65">
        <v>6024</v>
      </c>
      <c r="H10" s="47">
        <v>5716</v>
      </c>
      <c r="I10" s="47">
        <v>6374</v>
      </c>
      <c r="J10" s="47">
        <v>6043</v>
      </c>
      <c r="K10" s="47">
        <v>5957</v>
      </c>
      <c r="L10" s="47">
        <v>6000</v>
      </c>
      <c r="M10" s="47">
        <v>6000</v>
      </c>
      <c r="N10" s="47">
        <v>6119</v>
      </c>
      <c r="O10" s="72">
        <f t="shared" si="0"/>
        <v>63306</v>
      </c>
    </row>
    <row r="11" spans="1:15" ht="15.75">
      <c r="A11" s="69">
        <v>10</v>
      </c>
      <c r="B11" s="43" t="s">
        <v>17</v>
      </c>
      <c r="C11" s="44">
        <v>1634</v>
      </c>
      <c r="D11" s="45">
        <v>1637</v>
      </c>
      <c r="E11" s="46">
        <v>1613</v>
      </c>
      <c r="F11" s="65">
        <v>3252</v>
      </c>
      <c r="G11" s="65">
        <v>3245</v>
      </c>
      <c r="H11" s="47">
        <v>3198</v>
      </c>
      <c r="I11" s="47">
        <v>3400</v>
      </c>
      <c r="J11" s="47">
        <v>3245</v>
      </c>
      <c r="K11" s="47">
        <v>3155</v>
      </c>
      <c r="L11" s="47">
        <v>3200</v>
      </c>
      <c r="M11" s="47">
        <v>3200</v>
      </c>
      <c r="N11" s="47">
        <v>3262</v>
      </c>
      <c r="O11" s="72">
        <f t="shared" si="0"/>
        <v>34041</v>
      </c>
    </row>
    <row r="12" spans="1:15" ht="15.75">
      <c r="A12" s="69">
        <v>11</v>
      </c>
      <c r="B12" s="43" t="s">
        <v>18</v>
      </c>
      <c r="C12" s="44">
        <v>1651</v>
      </c>
      <c r="D12" s="45">
        <v>1712</v>
      </c>
      <c r="E12" s="46">
        <v>1520</v>
      </c>
      <c r="F12" s="65">
        <v>3252</v>
      </c>
      <c r="G12" s="65">
        <v>3220</v>
      </c>
      <c r="H12" s="47">
        <v>3193</v>
      </c>
      <c r="I12" s="47">
        <v>3400</v>
      </c>
      <c r="J12" s="47">
        <v>3365</v>
      </c>
      <c r="K12" s="47">
        <v>3035</v>
      </c>
      <c r="L12" s="47">
        <v>3200</v>
      </c>
      <c r="M12" s="47">
        <v>3200</v>
      </c>
      <c r="N12" s="47">
        <v>3263</v>
      </c>
      <c r="O12" s="72">
        <f t="shared" si="0"/>
        <v>34011</v>
      </c>
    </row>
    <row r="13" spans="1:15" ht="15.75">
      <c r="A13" s="69">
        <v>12</v>
      </c>
      <c r="B13" s="43" t="s">
        <v>19</v>
      </c>
      <c r="C13" s="44">
        <v>1652</v>
      </c>
      <c r="D13" s="45">
        <v>1658</v>
      </c>
      <c r="E13" s="46">
        <v>1646</v>
      </c>
      <c r="F13" s="65">
        <v>3262</v>
      </c>
      <c r="G13" s="65">
        <v>3263</v>
      </c>
      <c r="H13" s="47">
        <v>3223</v>
      </c>
      <c r="I13" s="47">
        <v>3400</v>
      </c>
      <c r="J13" s="47">
        <v>3266</v>
      </c>
      <c r="K13" s="47">
        <v>3134</v>
      </c>
      <c r="L13" s="47">
        <v>3200</v>
      </c>
      <c r="M13" s="47">
        <v>3200</v>
      </c>
      <c r="N13" s="47">
        <v>3263</v>
      </c>
      <c r="O13" s="72">
        <f t="shared" si="0"/>
        <v>34167</v>
      </c>
    </row>
    <row r="14" spans="1:15" ht="15.75">
      <c r="A14" s="69">
        <v>13</v>
      </c>
      <c r="B14" s="43" t="s">
        <v>20</v>
      </c>
      <c r="C14" s="44">
        <v>6437</v>
      </c>
      <c r="D14" s="45">
        <v>7069</v>
      </c>
      <c r="E14" s="46">
        <v>5110</v>
      </c>
      <c r="F14" s="65">
        <v>13009</v>
      </c>
      <c r="G14" s="65">
        <v>12950</v>
      </c>
      <c r="H14" s="47">
        <v>9484</v>
      </c>
      <c r="I14" s="47">
        <v>13599</v>
      </c>
      <c r="J14" s="47">
        <v>12800</v>
      </c>
      <c r="K14" s="47">
        <v>12800</v>
      </c>
      <c r="L14" s="47">
        <v>12800</v>
      </c>
      <c r="M14" s="47">
        <v>12800</v>
      </c>
      <c r="N14" s="47">
        <v>13053</v>
      </c>
      <c r="O14" s="72">
        <f t="shared" si="0"/>
        <v>131911</v>
      </c>
    </row>
    <row r="15" spans="1:15" ht="15.75">
      <c r="A15" s="69">
        <v>14</v>
      </c>
      <c r="B15" s="43" t="s">
        <v>21</v>
      </c>
      <c r="C15" s="44">
        <v>2012</v>
      </c>
      <c r="D15" s="45">
        <v>2012</v>
      </c>
      <c r="E15" s="46">
        <v>1898</v>
      </c>
      <c r="F15" s="47">
        <v>4065</v>
      </c>
      <c r="G15" s="65">
        <v>4000</v>
      </c>
      <c r="H15" s="47">
        <v>3834</v>
      </c>
      <c r="I15" s="47">
        <v>4250</v>
      </c>
      <c r="J15" s="47">
        <v>4000</v>
      </c>
      <c r="K15" s="47">
        <v>4000</v>
      </c>
      <c r="L15" s="47">
        <v>4000</v>
      </c>
      <c r="M15" s="47">
        <v>4000</v>
      </c>
      <c r="N15" s="47">
        <v>4079</v>
      </c>
      <c r="O15" s="72">
        <f t="shared" si="0"/>
        <v>42150</v>
      </c>
    </row>
    <row r="16" spans="1:15" ht="15.75">
      <c r="A16" s="69">
        <v>15</v>
      </c>
      <c r="B16" s="43" t="s">
        <v>22</v>
      </c>
      <c r="C16" s="44">
        <v>2487</v>
      </c>
      <c r="D16" s="45">
        <v>2341</v>
      </c>
      <c r="E16" s="46">
        <v>2773</v>
      </c>
      <c r="F16" s="47">
        <v>4878</v>
      </c>
      <c r="G16" s="65">
        <v>4800</v>
      </c>
      <c r="H16" s="47">
        <v>4057</v>
      </c>
      <c r="I16" s="47">
        <v>5099</v>
      </c>
      <c r="J16" s="47">
        <v>4863</v>
      </c>
      <c r="K16" s="47">
        <v>4737</v>
      </c>
      <c r="L16" s="47">
        <v>4800</v>
      </c>
      <c r="M16" s="47">
        <v>4800</v>
      </c>
      <c r="N16" s="47">
        <v>4895</v>
      </c>
      <c r="O16" s="72">
        <f t="shared" si="0"/>
        <v>50530</v>
      </c>
    </row>
    <row r="17" spans="1:15" ht="15.75">
      <c r="A17" s="69">
        <v>16</v>
      </c>
      <c r="B17" s="43" t="s">
        <v>23</v>
      </c>
      <c r="C17" s="44">
        <v>9656</v>
      </c>
      <c r="D17" s="45">
        <v>9656</v>
      </c>
      <c r="E17" s="46">
        <v>8444</v>
      </c>
      <c r="F17" s="47">
        <v>19513</v>
      </c>
      <c r="G17" s="65">
        <v>19484</v>
      </c>
      <c r="H17" s="47">
        <v>19451</v>
      </c>
      <c r="I17" s="47">
        <v>20398</v>
      </c>
      <c r="J17" s="47">
        <v>19718</v>
      </c>
      <c r="K17" s="47">
        <v>18682</v>
      </c>
      <c r="L17" s="47">
        <v>19200</v>
      </c>
      <c r="M17" s="47">
        <v>19200</v>
      </c>
      <c r="N17" s="47">
        <v>19580</v>
      </c>
      <c r="O17" s="72">
        <f t="shared" si="0"/>
        <v>202982</v>
      </c>
    </row>
    <row r="18" spans="1:15" ht="15.75">
      <c r="A18" s="69">
        <v>17</v>
      </c>
      <c r="B18" s="43" t="s">
        <v>24</v>
      </c>
      <c r="C18" s="44">
        <v>7242</v>
      </c>
      <c r="D18" s="45">
        <v>7242</v>
      </c>
      <c r="E18" s="46">
        <v>4849</v>
      </c>
      <c r="F18" s="47">
        <v>14635</v>
      </c>
      <c r="G18" s="65">
        <v>14400</v>
      </c>
      <c r="H18" s="47">
        <v>13564</v>
      </c>
      <c r="I18" s="47">
        <v>15299</v>
      </c>
      <c r="J18" s="47">
        <v>14400</v>
      </c>
      <c r="K18" s="47">
        <v>14400</v>
      </c>
      <c r="L18" s="47">
        <v>14400</v>
      </c>
      <c r="M18" s="47">
        <v>14400</v>
      </c>
      <c r="N18" s="47">
        <v>14685</v>
      </c>
      <c r="O18" s="72">
        <f t="shared" si="0"/>
        <v>149516</v>
      </c>
    </row>
    <row r="19" spans="1:15" ht="15.75">
      <c r="A19" s="69">
        <v>18</v>
      </c>
      <c r="B19" s="43" t="s">
        <v>25</v>
      </c>
      <c r="C19" s="44">
        <v>0</v>
      </c>
      <c r="D19" s="45">
        <v>0</v>
      </c>
      <c r="E19" s="46">
        <v>0</v>
      </c>
      <c r="F19" s="47">
        <v>7318</v>
      </c>
      <c r="G19" s="65">
        <v>7200</v>
      </c>
      <c r="H19" s="47">
        <v>6918.4000000000015</v>
      </c>
      <c r="I19" s="47">
        <v>7649</v>
      </c>
      <c r="J19" s="47">
        <v>7818.8</v>
      </c>
      <c r="K19" s="47">
        <v>6581.2</v>
      </c>
      <c r="L19" s="47">
        <v>7200</v>
      </c>
      <c r="M19" s="47">
        <v>7200</v>
      </c>
      <c r="N19" s="47">
        <v>7343</v>
      </c>
      <c r="O19" s="72">
        <f t="shared" si="0"/>
        <v>65228.4</v>
      </c>
    </row>
    <row r="20" spans="1:15" ht="15.75">
      <c r="A20" s="69">
        <v>19</v>
      </c>
      <c r="B20" s="43" t="s">
        <v>26</v>
      </c>
      <c r="C20" s="44">
        <v>2634</v>
      </c>
      <c r="D20" s="45">
        <v>2722</v>
      </c>
      <c r="E20" s="46">
        <v>2676</v>
      </c>
      <c r="F20" s="47">
        <v>5285</v>
      </c>
      <c r="G20" s="65">
        <v>5238</v>
      </c>
      <c r="H20" s="47">
        <v>5202</v>
      </c>
      <c r="I20" s="47">
        <v>5525</v>
      </c>
      <c r="J20" s="47">
        <v>5356</v>
      </c>
      <c r="K20" s="47">
        <v>5044</v>
      </c>
      <c r="L20" s="47">
        <v>5200</v>
      </c>
      <c r="M20" s="47">
        <v>5200</v>
      </c>
      <c r="N20" s="47">
        <v>5303</v>
      </c>
      <c r="O20" s="72">
        <f t="shared" si="0"/>
        <v>55385</v>
      </c>
    </row>
    <row r="21" spans="1:15" ht="15.75">
      <c r="A21" s="69">
        <v>20</v>
      </c>
      <c r="B21" s="43" t="s">
        <v>27</v>
      </c>
      <c r="C21" s="44">
        <v>1613</v>
      </c>
      <c r="D21" s="45">
        <v>1637</v>
      </c>
      <c r="E21" s="46">
        <v>1692</v>
      </c>
      <c r="F21" s="47">
        <v>3252</v>
      </c>
      <c r="G21" s="65">
        <v>3220</v>
      </c>
      <c r="H21" s="47">
        <v>3248</v>
      </c>
      <c r="I21" s="47">
        <v>3400</v>
      </c>
      <c r="J21" s="47">
        <v>3220</v>
      </c>
      <c r="K21" s="47">
        <v>3180</v>
      </c>
      <c r="L21" s="47">
        <v>3200</v>
      </c>
      <c r="M21" s="47">
        <v>3200</v>
      </c>
      <c r="N21" s="47">
        <v>3263</v>
      </c>
      <c r="O21" s="72">
        <f t="shared" si="0"/>
        <v>34125</v>
      </c>
    </row>
    <row r="22" spans="1:15" ht="15.75">
      <c r="A22" s="69">
        <v>21</v>
      </c>
      <c r="B22" s="43" t="s">
        <v>28</v>
      </c>
      <c r="C22" s="44">
        <v>3948</v>
      </c>
      <c r="D22" s="45">
        <v>3570</v>
      </c>
      <c r="E22" s="46">
        <v>3360</v>
      </c>
      <c r="F22" s="47">
        <v>7420</v>
      </c>
      <c r="G22" s="65">
        <v>7280</v>
      </c>
      <c r="H22" s="47">
        <v>7230</v>
      </c>
      <c r="I22" s="47">
        <v>7649</v>
      </c>
      <c r="J22" s="47">
        <v>7236</v>
      </c>
      <c r="K22" s="47">
        <v>7164</v>
      </c>
      <c r="L22" s="47">
        <v>7200</v>
      </c>
      <c r="M22" s="47">
        <v>7200</v>
      </c>
      <c r="N22" s="47">
        <v>7343</v>
      </c>
      <c r="O22" s="72">
        <f t="shared" si="0"/>
        <v>76600</v>
      </c>
    </row>
    <row r="23" spans="1:15" ht="15.75">
      <c r="A23" s="69">
        <v>22</v>
      </c>
      <c r="B23" s="43" t="s">
        <v>29</v>
      </c>
      <c r="C23" s="44">
        <v>1609</v>
      </c>
      <c r="D23" s="45">
        <v>1618</v>
      </c>
      <c r="E23" s="46">
        <v>1599</v>
      </c>
      <c r="F23" s="47">
        <v>3252</v>
      </c>
      <c r="G23" s="65">
        <v>3200</v>
      </c>
      <c r="H23" s="47">
        <v>3066</v>
      </c>
      <c r="I23" s="47">
        <v>3400</v>
      </c>
      <c r="J23" s="47">
        <v>3210</v>
      </c>
      <c r="K23" s="47">
        <v>3190</v>
      </c>
      <c r="L23" s="47">
        <v>3200</v>
      </c>
      <c r="M23" s="47">
        <v>3200</v>
      </c>
      <c r="N23" s="47">
        <v>3263</v>
      </c>
      <c r="O23" s="72">
        <f t="shared" si="0"/>
        <v>33807</v>
      </c>
    </row>
    <row r="24" spans="1:15" ht="15.75">
      <c r="A24" s="69">
        <v>23</v>
      </c>
      <c r="B24" s="43" t="s">
        <v>30</v>
      </c>
      <c r="C24" s="44">
        <v>1609</v>
      </c>
      <c r="D24" s="45">
        <v>1609</v>
      </c>
      <c r="E24" s="46">
        <v>1602.3999999999996</v>
      </c>
      <c r="F24" s="47">
        <v>3252</v>
      </c>
      <c r="G24" s="65">
        <v>3200</v>
      </c>
      <c r="H24" s="47">
        <v>3141</v>
      </c>
      <c r="I24" s="47">
        <v>3400</v>
      </c>
      <c r="J24" s="47">
        <v>3234</v>
      </c>
      <c r="K24" s="47">
        <v>3166</v>
      </c>
      <c r="L24" s="47">
        <v>3200</v>
      </c>
      <c r="M24" s="47">
        <v>3200</v>
      </c>
      <c r="N24" s="47">
        <v>3263</v>
      </c>
      <c r="O24" s="72">
        <f t="shared" si="0"/>
        <v>33876.4</v>
      </c>
    </row>
    <row r="25" spans="1:15" ht="15.75">
      <c r="A25" s="69">
        <v>24</v>
      </c>
      <c r="B25" s="43" t="s">
        <v>31</v>
      </c>
      <c r="C25" s="44">
        <v>2414</v>
      </c>
      <c r="D25" s="45">
        <v>2425</v>
      </c>
      <c r="E25" s="46">
        <v>2404</v>
      </c>
      <c r="F25" s="47">
        <v>4878</v>
      </c>
      <c r="G25" s="65">
        <v>4887</v>
      </c>
      <c r="H25" s="47">
        <v>4579</v>
      </c>
      <c r="I25" s="47">
        <v>5099</v>
      </c>
      <c r="J25" s="47">
        <v>4900</v>
      </c>
      <c r="K25" s="47">
        <v>4700</v>
      </c>
      <c r="L25" s="47">
        <v>4800</v>
      </c>
      <c r="M25" s="47">
        <v>4800</v>
      </c>
      <c r="N25" s="47">
        <v>4895</v>
      </c>
      <c r="O25" s="72">
        <f t="shared" si="0"/>
        <v>50781</v>
      </c>
    </row>
    <row r="26" spans="1:15" ht="15.75">
      <c r="A26" s="69">
        <v>25</v>
      </c>
      <c r="B26" s="43" t="s">
        <v>32</v>
      </c>
      <c r="C26" s="44">
        <v>2414</v>
      </c>
      <c r="D26" s="45">
        <v>2414</v>
      </c>
      <c r="E26" s="46">
        <v>2252</v>
      </c>
      <c r="F26" s="47">
        <v>4878</v>
      </c>
      <c r="G26" s="65">
        <v>4800</v>
      </c>
      <c r="H26" s="47">
        <v>4506</v>
      </c>
      <c r="I26" s="47">
        <v>5099</v>
      </c>
      <c r="J26" s="47">
        <v>4800</v>
      </c>
      <c r="K26" s="47">
        <v>4800</v>
      </c>
      <c r="L26" s="47">
        <v>4800</v>
      </c>
      <c r="M26" s="47">
        <v>4800</v>
      </c>
      <c r="N26" s="47">
        <v>4895</v>
      </c>
      <c r="O26" s="72">
        <f t="shared" si="0"/>
        <v>50458</v>
      </c>
    </row>
    <row r="27" spans="1:15" ht="15.75">
      <c r="A27" s="69">
        <v>26</v>
      </c>
      <c r="B27" s="43" t="s">
        <v>33</v>
      </c>
      <c r="C27" s="44">
        <v>1644</v>
      </c>
      <c r="D27" s="45">
        <v>1623</v>
      </c>
      <c r="E27" s="46">
        <v>1193</v>
      </c>
      <c r="F27" s="47">
        <v>3252</v>
      </c>
      <c r="G27" s="65">
        <v>3200</v>
      </c>
      <c r="H27" s="47">
        <v>2782</v>
      </c>
      <c r="I27" s="47">
        <v>3400</v>
      </c>
      <c r="J27" s="47">
        <v>3224</v>
      </c>
      <c r="K27" s="47">
        <v>3176</v>
      </c>
      <c r="L27" s="47">
        <v>3200</v>
      </c>
      <c r="M27" s="47">
        <v>3200</v>
      </c>
      <c r="N27" s="47">
        <v>3263</v>
      </c>
      <c r="O27" s="72">
        <f t="shared" si="0"/>
        <v>33157</v>
      </c>
    </row>
    <row r="28" spans="1:15" ht="15.75">
      <c r="A28" s="69">
        <v>27</v>
      </c>
      <c r="B28" s="43" t="s">
        <v>34</v>
      </c>
      <c r="C28" s="44">
        <v>2043.2</v>
      </c>
      <c r="D28" s="45">
        <v>2106.2</v>
      </c>
      <c r="E28" s="46">
        <v>1991.1999999999996</v>
      </c>
      <c r="F28" s="47">
        <v>4230</v>
      </c>
      <c r="G28" s="65">
        <v>4035</v>
      </c>
      <c r="H28" s="47">
        <v>3816</v>
      </c>
      <c r="I28" s="47">
        <v>4250</v>
      </c>
      <c r="J28" s="47">
        <v>4093</v>
      </c>
      <c r="K28" s="47">
        <v>3907</v>
      </c>
      <c r="L28" s="47">
        <v>4000</v>
      </c>
      <c r="M28" s="47">
        <v>4000</v>
      </c>
      <c r="N28" s="47">
        <v>4079</v>
      </c>
      <c r="O28" s="72">
        <f t="shared" si="0"/>
        <v>42550.6</v>
      </c>
    </row>
    <row r="29" spans="1:15" ht="15.75">
      <c r="A29" s="69">
        <v>28</v>
      </c>
      <c r="B29" s="43" t="s">
        <v>36</v>
      </c>
      <c r="C29" s="44">
        <v>2414</v>
      </c>
      <c r="D29" s="45">
        <v>2419</v>
      </c>
      <c r="E29" s="46">
        <v>2381</v>
      </c>
      <c r="F29" s="47">
        <v>4878</v>
      </c>
      <c r="G29" s="65">
        <v>4801</v>
      </c>
      <c r="H29" s="47">
        <v>4718</v>
      </c>
      <c r="I29" s="47">
        <v>5099</v>
      </c>
      <c r="J29" s="47">
        <v>4812</v>
      </c>
      <c r="K29" s="47">
        <v>4788</v>
      </c>
      <c r="L29" s="47">
        <v>4800</v>
      </c>
      <c r="M29" s="47">
        <v>4800</v>
      </c>
      <c r="N29" s="47">
        <v>4895</v>
      </c>
      <c r="O29" s="72">
        <f t="shared" si="0"/>
        <v>50805</v>
      </c>
    </row>
    <row r="30" spans="1:15" ht="15.75">
      <c r="A30" s="69">
        <v>29</v>
      </c>
      <c r="B30" s="43" t="s">
        <v>37</v>
      </c>
      <c r="C30" s="44">
        <v>5591.2</v>
      </c>
      <c r="D30" s="45">
        <v>5787.2</v>
      </c>
      <c r="E30" s="46">
        <v>4989.800000000001</v>
      </c>
      <c r="F30" s="47">
        <v>10976</v>
      </c>
      <c r="G30" s="65">
        <v>10801</v>
      </c>
      <c r="H30" s="47">
        <v>9940</v>
      </c>
      <c r="I30" s="47">
        <v>11474</v>
      </c>
      <c r="J30" s="47">
        <v>10914</v>
      </c>
      <c r="K30" s="47">
        <v>10686</v>
      </c>
      <c r="L30" s="47">
        <v>10800</v>
      </c>
      <c r="M30" s="47">
        <v>10800</v>
      </c>
      <c r="N30" s="47">
        <v>11014</v>
      </c>
      <c r="O30" s="72">
        <f t="shared" si="0"/>
        <v>113773.2</v>
      </c>
    </row>
    <row r="31" spans="1:15" ht="15.75">
      <c r="A31" s="69">
        <v>30</v>
      </c>
      <c r="B31" s="43" t="s">
        <v>38</v>
      </c>
      <c r="C31" s="44">
        <v>1609</v>
      </c>
      <c r="D31" s="45">
        <v>1609</v>
      </c>
      <c r="E31" s="46">
        <v>1552</v>
      </c>
      <c r="F31" s="47">
        <v>3252</v>
      </c>
      <c r="G31" s="65">
        <v>3200</v>
      </c>
      <c r="H31" s="47">
        <v>3125</v>
      </c>
      <c r="I31" s="47">
        <v>3400</v>
      </c>
      <c r="J31" s="47">
        <v>3200</v>
      </c>
      <c r="K31" s="47">
        <v>3200</v>
      </c>
      <c r="L31" s="47">
        <v>3200</v>
      </c>
      <c r="M31" s="47">
        <v>3200</v>
      </c>
      <c r="N31" s="47">
        <v>3263</v>
      </c>
      <c r="O31" s="72">
        <f t="shared" si="0"/>
        <v>33810</v>
      </c>
    </row>
    <row r="32" spans="1:15" ht="15.75">
      <c r="A32" s="69">
        <v>31</v>
      </c>
      <c r="B32" s="43" t="s">
        <v>39</v>
      </c>
      <c r="C32" s="44">
        <v>1609</v>
      </c>
      <c r="D32" s="45">
        <v>1609</v>
      </c>
      <c r="E32" s="46">
        <v>1586</v>
      </c>
      <c r="F32" s="47">
        <v>3252</v>
      </c>
      <c r="G32" s="65">
        <v>3200</v>
      </c>
      <c r="H32" s="47">
        <v>3128</v>
      </c>
      <c r="I32" s="47">
        <v>3400</v>
      </c>
      <c r="J32" s="47">
        <v>3200</v>
      </c>
      <c r="K32" s="47">
        <v>3200</v>
      </c>
      <c r="L32" s="47">
        <v>3200</v>
      </c>
      <c r="M32" s="47">
        <v>3200</v>
      </c>
      <c r="N32" s="47">
        <v>3263</v>
      </c>
      <c r="O32" s="72">
        <f t="shared" si="0"/>
        <v>33847</v>
      </c>
    </row>
    <row r="33" spans="1:15" ht="15.75">
      <c r="A33" s="69">
        <v>32</v>
      </c>
      <c r="B33" s="43" t="s">
        <v>40</v>
      </c>
      <c r="C33" s="44">
        <v>2050</v>
      </c>
      <c r="D33" s="45">
        <v>1974</v>
      </c>
      <c r="E33" s="46">
        <v>2005</v>
      </c>
      <c r="F33" s="47">
        <v>4065</v>
      </c>
      <c r="G33" s="65">
        <v>4032</v>
      </c>
      <c r="H33" s="47">
        <v>3520</v>
      </c>
      <c r="I33" s="47">
        <v>4423</v>
      </c>
      <c r="J33" s="47">
        <v>4079</v>
      </c>
      <c r="K33" s="47">
        <v>3748</v>
      </c>
      <c r="L33" s="47">
        <v>4000</v>
      </c>
      <c r="M33" s="47">
        <v>4000</v>
      </c>
      <c r="N33" s="47">
        <v>4079</v>
      </c>
      <c r="O33" s="72">
        <f t="shared" si="0"/>
        <v>41975</v>
      </c>
    </row>
    <row r="34" spans="1:15" ht="15.75">
      <c r="A34" s="69">
        <v>33</v>
      </c>
      <c r="B34" s="43" t="s">
        <v>41</v>
      </c>
      <c r="C34" s="44">
        <v>2414</v>
      </c>
      <c r="D34" s="45">
        <v>2414</v>
      </c>
      <c r="E34" s="46">
        <v>2385</v>
      </c>
      <c r="F34" s="47">
        <v>4878</v>
      </c>
      <c r="G34" s="65">
        <v>4800</v>
      </c>
      <c r="H34" s="47">
        <v>4714</v>
      </c>
      <c r="I34" s="47">
        <v>5099</v>
      </c>
      <c r="J34" s="47">
        <v>4800</v>
      </c>
      <c r="K34" s="47">
        <v>4800</v>
      </c>
      <c r="L34" s="47">
        <v>4800</v>
      </c>
      <c r="M34" s="47">
        <v>4800</v>
      </c>
      <c r="N34" s="47">
        <v>4895</v>
      </c>
      <c r="O34" s="72">
        <f t="shared" si="0"/>
        <v>50799</v>
      </c>
    </row>
    <row r="35" spans="1:15" ht="15.75">
      <c r="A35" s="69">
        <v>34</v>
      </c>
      <c r="B35" s="43" t="s">
        <v>42</v>
      </c>
      <c r="C35" s="44">
        <v>1609</v>
      </c>
      <c r="D35" s="45">
        <v>1650</v>
      </c>
      <c r="E35" s="46">
        <v>1655</v>
      </c>
      <c r="F35" s="47">
        <v>3337</v>
      </c>
      <c r="G35" s="65">
        <v>3249</v>
      </c>
      <c r="H35" s="47">
        <v>3212</v>
      </c>
      <c r="I35" s="47">
        <v>3400</v>
      </c>
      <c r="J35" s="47">
        <v>3237</v>
      </c>
      <c r="K35" s="47">
        <v>3163</v>
      </c>
      <c r="L35" s="47">
        <v>3200</v>
      </c>
      <c r="M35" s="47">
        <v>3200</v>
      </c>
      <c r="N35" s="47">
        <v>3263</v>
      </c>
      <c r="O35" s="72">
        <f t="shared" si="0"/>
        <v>34175</v>
      </c>
    </row>
    <row r="36" spans="1:15" ht="15.75">
      <c r="A36" s="69">
        <v>35</v>
      </c>
      <c r="B36" s="43" t="s">
        <v>43</v>
      </c>
      <c r="C36" s="44">
        <v>2048</v>
      </c>
      <c r="D36" s="45">
        <v>1976</v>
      </c>
      <c r="E36" s="46">
        <v>2007</v>
      </c>
      <c r="F36" s="47">
        <v>4065</v>
      </c>
      <c r="G36" s="65">
        <v>4031</v>
      </c>
      <c r="H36" s="47">
        <v>3901</v>
      </c>
      <c r="I36" s="47">
        <v>4250</v>
      </c>
      <c r="J36" s="47">
        <v>4000</v>
      </c>
      <c r="K36" s="47">
        <v>4000</v>
      </c>
      <c r="L36" s="47">
        <v>4000</v>
      </c>
      <c r="M36" s="47">
        <v>4000</v>
      </c>
      <c r="N36" s="47">
        <v>4079</v>
      </c>
      <c r="O36" s="72">
        <f t="shared" si="0"/>
        <v>42357</v>
      </c>
    </row>
    <row r="37" spans="1:15" ht="15.75">
      <c r="A37" s="69">
        <v>36</v>
      </c>
      <c r="B37" s="43" t="s">
        <v>44</v>
      </c>
      <c r="C37" s="44">
        <v>5223</v>
      </c>
      <c r="D37" s="45">
        <v>4874</v>
      </c>
      <c r="E37" s="46">
        <v>4844</v>
      </c>
      <c r="F37" s="47">
        <v>9756</v>
      </c>
      <c r="G37" s="65">
        <v>9600</v>
      </c>
      <c r="H37" s="47">
        <v>7080</v>
      </c>
      <c r="I37" s="47">
        <v>10199</v>
      </c>
      <c r="J37" s="47">
        <v>9600</v>
      </c>
      <c r="K37" s="47">
        <v>9600</v>
      </c>
      <c r="L37" s="47">
        <v>9600</v>
      </c>
      <c r="M37" s="47">
        <v>9600</v>
      </c>
      <c r="N37" s="47">
        <v>9791</v>
      </c>
      <c r="O37" s="72">
        <f t="shared" si="0"/>
        <v>99767</v>
      </c>
    </row>
    <row r="38" spans="1:15" ht="15.75">
      <c r="A38" s="69">
        <v>37</v>
      </c>
      <c r="B38" s="43" t="s">
        <v>82</v>
      </c>
      <c r="C38" s="44">
        <v>1613</v>
      </c>
      <c r="D38" s="45">
        <v>1608</v>
      </c>
      <c r="E38" s="46">
        <v>1607</v>
      </c>
      <c r="F38" s="47">
        <v>3252</v>
      </c>
      <c r="G38" s="65">
        <v>3205</v>
      </c>
      <c r="H38" s="47">
        <v>3129</v>
      </c>
      <c r="I38" s="47">
        <v>3400</v>
      </c>
      <c r="J38" s="47">
        <v>3207</v>
      </c>
      <c r="K38" s="47">
        <v>3193</v>
      </c>
      <c r="L38" s="47">
        <v>3200</v>
      </c>
      <c r="M38" s="47">
        <v>3200</v>
      </c>
      <c r="N38" s="47">
        <v>3263</v>
      </c>
      <c r="O38" s="72">
        <f t="shared" si="0"/>
        <v>33877</v>
      </c>
    </row>
    <row r="39" spans="1:15" ht="15.75">
      <c r="A39" s="69">
        <v>38</v>
      </c>
      <c r="B39" s="43" t="s">
        <v>45</v>
      </c>
      <c r="C39" s="44">
        <v>3621</v>
      </c>
      <c r="D39" s="45">
        <v>3621</v>
      </c>
      <c r="E39" s="46">
        <v>3447</v>
      </c>
      <c r="F39" s="47">
        <v>7216.150000000001</v>
      </c>
      <c r="G39" s="65">
        <v>7200</v>
      </c>
      <c r="H39" s="47">
        <v>7068.200000000001</v>
      </c>
      <c r="I39" s="47">
        <v>7649</v>
      </c>
      <c r="J39" s="47">
        <v>7200</v>
      </c>
      <c r="K39" s="47">
        <v>7200</v>
      </c>
      <c r="L39" s="47">
        <v>7200</v>
      </c>
      <c r="M39" s="47">
        <v>7200</v>
      </c>
      <c r="N39" s="47">
        <v>7343</v>
      </c>
      <c r="O39" s="72">
        <f t="shared" si="0"/>
        <v>75965.35</v>
      </c>
    </row>
    <row r="40" spans="1:15" ht="15.75">
      <c r="A40" s="69">
        <v>39</v>
      </c>
      <c r="B40" s="43" t="s">
        <v>46</v>
      </c>
      <c r="C40" s="44">
        <v>2204</v>
      </c>
      <c r="D40" s="45">
        <v>1966.8</v>
      </c>
      <c r="E40" s="46">
        <v>2169.5999999999995</v>
      </c>
      <c r="F40" s="47">
        <v>4414</v>
      </c>
      <c r="G40" s="65">
        <v>3972</v>
      </c>
      <c r="H40" s="47">
        <v>4260</v>
      </c>
      <c r="I40" s="47">
        <v>4320.4</v>
      </c>
      <c r="J40" s="47">
        <v>4222</v>
      </c>
      <c r="K40" s="47">
        <v>3707.6000000000004</v>
      </c>
      <c r="L40" s="47">
        <v>4000</v>
      </c>
      <c r="M40" s="47">
        <v>4000</v>
      </c>
      <c r="N40" s="47">
        <v>4079</v>
      </c>
      <c r="O40" s="72">
        <f t="shared" si="0"/>
        <v>43315.4</v>
      </c>
    </row>
    <row r="41" spans="1:15" ht="15.75">
      <c r="A41" s="69">
        <v>40</v>
      </c>
      <c r="B41" s="43" t="s">
        <v>47</v>
      </c>
      <c r="C41" s="44">
        <v>2013</v>
      </c>
      <c r="D41" s="45">
        <v>2011</v>
      </c>
      <c r="E41" s="46">
        <v>2107.3999999999996</v>
      </c>
      <c r="F41" s="47">
        <v>4065</v>
      </c>
      <c r="G41" s="65">
        <v>4000</v>
      </c>
      <c r="H41" s="47">
        <v>3825</v>
      </c>
      <c r="I41" s="47">
        <v>4250</v>
      </c>
      <c r="J41" s="47">
        <v>4000</v>
      </c>
      <c r="K41" s="47">
        <v>4000</v>
      </c>
      <c r="L41" s="47">
        <v>4000</v>
      </c>
      <c r="M41" s="47">
        <v>4000</v>
      </c>
      <c r="N41" s="47">
        <v>4079</v>
      </c>
      <c r="O41" s="72">
        <f t="shared" si="0"/>
        <v>42350.4</v>
      </c>
    </row>
    <row r="42" spans="1:15" ht="15.75">
      <c r="A42" s="69">
        <v>41</v>
      </c>
      <c r="B42" s="43" t="s">
        <v>48</v>
      </c>
      <c r="C42" s="44">
        <v>2414</v>
      </c>
      <c r="D42" s="45">
        <v>2414</v>
      </c>
      <c r="E42" s="46">
        <v>2397</v>
      </c>
      <c r="F42" s="47">
        <v>4878</v>
      </c>
      <c r="G42" s="65">
        <v>4800</v>
      </c>
      <c r="H42" s="47">
        <v>4680</v>
      </c>
      <c r="I42" s="47">
        <v>5099</v>
      </c>
      <c r="J42" s="47">
        <v>4800</v>
      </c>
      <c r="K42" s="47">
        <v>4800</v>
      </c>
      <c r="L42" s="47">
        <v>4800</v>
      </c>
      <c r="M42" s="47">
        <v>4800</v>
      </c>
      <c r="N42" s="47">
        <v>4895</v>
      </c>
      <c r="O42" s="72">
        <f t="shared" si="0"/>
        <v>50777</v>
      </c>
    </row>
    <row r="43" spans="1:15" ht="15.75">
      <c r="A43" s="69">
        <v>42</v>
      </c>
      <c r="B43" s="43" t="s">
        <v>49</v>
      </c>
      <c r="C43" s="44">
        <v>2179</v>
      </c>
      <c r="D43" s="45">
        <v>2004</v>
      </c>
      <c r="E43" s="46">
        <v>2128</v>
      </c>
      <c r="F43" s="47">
        <v>4065</v>
      </c>
      <c r="G43" s="65">
        <v>4181</v>
      </c>
      <c r="H43" s="47">
        <v>4045</v>
      </c>
      <c r="I43" s="47">
        <v>4279</v>
      </c>
      <c r="J43" s="47">
        <v>3971</v>
      </c>
      <c r="K43" s="47">
        <v>4000</v>
      </c>
      <c r="L43" s="47">
        <v>4000</v>
      </c>
      <c r="M43" s="47">
        <v>4000</v>
      </c>
      <c r="N43" s="47">
        <v>4079</v>
      </c>
      <c r="O43" s="72">
        <f t="shared" si="0"/>
        <v>42931</v>
      </c>
    </row>
    <row r="44" spans="1:15" ht="15.75">
      <c r="A44" s="69">
        <v>43</v>
      </c>
      <c r="B44" s="43" t="s">
        <v>83</v>
      </c>
      <c r="C44" s="44">
        <v>1637</v>
      </c>
      <c r="D44" s="45">
        <v>1628</v>
      </c>
      <c r="E44" s="46">
        <v>1676</v>
      </c>
      <c r="F44" s="47">
        <v>3252</v>
      </c>
      <c r="G44" s="65">
        <v>3200</v>
      </c>
      <c r="H44" s="47">
        <v>3215</v>
      </c>
      <c r="I44" s="47">
        <v>3400</v>
      </c>
      <c r="J44" s="47">
        <v>3237</v>
      </c>
      <c r="K44" s="47">
        <v>3163</v>
      </c>
      <c r="L44" s="47">
        <v>3200</v>
      </c>
      <c r="M44" s="47">
        <v>3200</v>
      </c>
      <c r="N44" s="47">
        <v>3263</v>
      </c>
      <c r="O44" s="72">
        <f t="shared" si="0"/>
        <v>34071</v>
      </c>
    </row>
    <row r="45" spans="1:15" ht="15.75">
      <c r="A45" s="69">
        <v>44</v>
      </c>
      <c r="B45" s="43" t="s">
        <v>50</v>
      </c>
      <c r="C45" s="44">
        <v>2414</v>
      </c>
      <c r="D45" s="45">
        <v>2472</v>
      </c>
      <c r="E45" s="46">
        <v>2365</v>
      </c>
      <c r="F45" s="47">
        <v>4878</v>
      </c>
      <c r="G45" s="65">
        <v>4800</v>
      </c>
      <c r="H45" s="47">
        <v>4437</v>
      </c>
      <c r="I45" s="47">
        <v>5099</v>
      </c>
      <c r="J45" s="47">
        <v>4948</v>
      </c>
      <c r="K45" s="47">
        <v>4652</v>
      </c>
      <c r="L45" s="47">
        <v>4800</v>
      </c>
      <c r="M45" s="47">
        <v>4800</v>
      </c>
      <c r="N45" s="47">
        <v>4895</v>
      </c>
      <c r="O45" s="72">
        <f t="shared" si="0"/>
        <v>50560</v>
      </c>
    </row>
    <row r="46" spans="1:15" ht="15.75">
      <c r="A46" s="69">
        <v>45</v>
      </c>
      <c r="B46" s="43" t="s">
        <v>51</v>
      </c>
      <c r="C46" s="44">
        <v>1609</v>
      </c>
      <c r="D46" s="45">
        <v>1612</v>
      </c>
      <c r="E46" s="46">
        <v>1618</v>
      </c>
      <c r="F46" s="47">
        <v>3252</v>
      </c>
      <c r="G46" s="65">
        <v>3200</v>
      </c>
      <c r="H46" s="47">
        <v>2767</v>
      </c>
      <c r="I46" s="47">
        <v>3400</v>
      </c>
      <c r="J46" s="47">
        <v>3200</v>
      </c>
      <c r="K46" s="47">
        <v>3200</v>
      </c>
      <c r="L46" s="47">
        <v>3200</v>
      </c>
      <c r="M46" s="47">
        <v>3200</v>
      </c>
      <c r="N46" s="47">
        <v>3263</v>
      </c>
      <c r="O46" s="72">
        <f t="shared" si="0"/>
        <v>33521</v>
      </c>
    </row>
    <row r="47" spans="1:15" ht="15.75">
      <c r="A47" s="69">
        <v>46</v>
      </c>
      <c r="B47" s="43" t="s">
        <v>52</v>
      </c>
      <c r="C47" s="44">
        <v>6046.2</v>
      </c>
      <c r="D47" s="45">
        <v>6062</v>
      </c>
      <c r="E47" s="46">
        <v>5984.8</v>
      </c>
      <c r="F47" s="47">
        <v>12196</v>
      </c>
      <c r="G47" s="65">
        <v>12000</v>
      </c>
      <c r="H47" s="47">
        <v>11715</v>
      </c>
      <c r="I47" s="47">
        <v>12749</v>
      </c>
      <c r="J47" s="47">
        <v>12013</v>
      </c>
      <c r="K47" s="47">
        <v>11987</v>
      </c>
      <c r="L47" s="47">
        <v>12000</v>
      </c>
      <c r="M47" s="47">
        <v>12000</v>
      </c>
      <c r="N47" s="47">
        <v>12237</v>
      </c>
      <c r="O47" s="72">
        <f t="shared" si="0"/>
        <v>126990</v>
      </c>
    </row>
    <row r="48" spans="1:15" ht="15.75">
      <c r="A48" s="69">
        <v>47</v>
      </c>
      <c r="B48" s="43" t="s">
        <v>53</v>
      </c>
      <c r="C48" s="44">
        <v>16898</v>
      </c>
      <c r="D48" s="45">
        <v>18094.6</v>
      </c>
      <c r="E48" s="46">
        <v>18410.4</v>
      </c>
      <c r="F48" s="47">
        <v>34148</v>
      </c>
      <c r="G48" s="65">
        <v>33761</v>
      </c>
      <c r="H48" s="47">
        <v>32399</v>
      </c>
      <c r="I48" s="47">
        <v>35697</v>
      </c>
      <c r="J48" s="47">
        <v>33600</v>
      </c>
      <c r="K48" s="47">
        <v>33600</v>
      </c>
      <c r="L48" s="47">
        <v>38400</v>
      </c>
      <c r="M48" s="47">
        <v>38400</v>
      </c>
      <c r="N48" s="47">
        <v>39160</v>
      </c>
      <c r="O48" s="72">
        <f t="shared" si="0"/>
        <v>372568</v>
      </c>
    </row>
    <row r="49" spans="1:15" ht="15.75">
      <c r="A49" s="69">
        <v>48</v>
      </c>
      <c r="B49" s="43" t="s">
        <v>54</v>
      </c>
      <c r="C49" s="44">
        <v>3621</v>
      </c>
      <c r="D49" s="45">
        <v>3621</v>
      </c>
      <c r="E49" s="46">
        <v>3538</v>
      </c>
      <c r="F49" s="47">
        <v>7317</v>
      </c>
      <c r="G49" s="65">
        <v>7215</v>
      </c>
      <c r="H49" s="47">
        <v>7099</v>
      </c>
      <c r="I49" s="47">
        <v>7649</v>
      </c>
      <c r="J49" s="47">
        <v>7206</v>
      </c>
      <c r="K49" s="47">
        <v>7194</v>
      </c>
      <c r="L49" s="47">
        <v>7200</v>
      </c>
      <c r="M49" s="47">
        <v>7200</v>
      </c>
      <c r="N49" s="47">
        <v>7343</v>
      </c>
      <c r="O49" s="72">
        <f t="shared" si="0"/>
        <v>76203</v>
      </c>
    </row>
    <row r="50" spans="1:15" ht="15.75">
      <c r="A50" s="69">
        <v>49</v>
      </c>
      <c r="B50" s="43" t="s">
        <v>2</v>
      </c>
      <c r="C50" s="44">
        <v>4039</v>
      </c>
      <c r="D50" s="45">
        <v>4035.2</v>
      </c>
      <c r="E50" s="46">
        <v>3854.8</v>
      </c>
      <c r="F50" s="47">
        <v>8130</v>
      </c>
      <c r="G50" s="65">
        <v>8004</v>
      </c>
      <c r="H50" s="47">
        <v>7850</v>
      </c>
      <c r="I50" s="47">
        <v>8499</v>
      </c>
      <c r="J50" s="47">
        <v>8000</v>
      </c>
      <c r="K50" s="47">
        <v>8000</v>
      </c>
      <c r="L50" s="47">
        <v>8000</v>
      </c>
      <c r="M50" s="47">
        <v>8000</v>
      </c>
      <c r="N50" s="47">
        <v>8158</v>
      </c>
      <c r="O50" s="72">
        <f t="shared" si="0"/>
        <v>84570</v>
      </c>
    </row>
    <row r="51" spans="1:15" ht="15.75">
      <c r="A51" s="69">
        <v>50</v>
      </c>
      <c r="B51" s="43" t="s">
        <v>55</v>
      </c>
      <c r="C51" s="44">
        <v>1637</v>
      </c>
      <c r="D51" s="45">
        <v>1692</v>
      </c>
      <c r="E51" s="46">
        <v>1598</v>
      </c>
      <c r="F51" s="47">
        <v>3252</v>
      </c>
      <c r="G51" s="65">
        <v>3220</v>
      </c>
      <c r="H51" s="47">
        <v>3188</v>
      </c>
      <c r="I51" s="47">
        <v>3400</v>
      </c>
      <c r="J51" s="47">
        <v>3220</v>
      </c>
      <c r="K51" s="47">
        <v>3180</v>
      </c>
      <c r="L51" s="47">
        <v>3200</v>
      </c>
      <c r="M51" s="47">
        <v>3200</v>
      </c>
      <c r="N51" s="47">
        <v>3263</v>
      </c>
      <c r="O51" s="72">
        <f t="shared" si="0"/>
        <v>34050</v>
      </c>
    </row>
    <row r="52" spans="1:15" ht="15.75">
      <c r="A52" s="69">
        <v>51</v>
      </c>
      <c r="B52" s="43" t="s">
        <v>56</v>
      </c>
      <c r="C52" s="44">
        <v>2034</v>
      </c>
      <c r="D52" s="45">
        <v>2030</v>
      </c>
      <c r="E52" s="46">
        <v>1975</v>
      </c>
      <c r="F52" s="47">
        <v>4065</v>
      </c>
      <c r="G52" s="65">
        <v>4000</v>
      </c>
      <c r="H52" s="47">
        <v>972</v>
      </c>
      <c r="I52" s="47">
        <v>7250</v>
      </c>
      <c r="J52" s="47">
        <v>4000</v>
      </c>
      <c r="K52" s="47">
        <v>4000</v>
      </c>
      <c r="L52" s="47">
        <v>4000</v>
      </c>
      <c r="M52" s="47">
        <v>4000</v>
      </c>
      <c r="N52" s="47">
        <v>4079</v>
      </c>
      <c r="O52" s="72">
        <f t="shared" si="0"/>
        <v>42405</v>
      </c>
    </row>
    <row r="53" spans="1:15" ht="15.75">
      <c r="A53" s="69">
        <v>52</v>
      </c>
      <c r="B53" s="43" t="s">
        <v>57</v>
      </c>
      <c r="C53" s="44">
        <v>1609</v>
      </c>
      <c r="D53" s="45">
        <v>1609</v>
      </c>
      <c r="E53" s="46">
        <v>1597</v>
      </c>
      <c r="F53" s="47">
        <v>3252</v>
      </c>
      <c r="G53" s="65">
        <v>3203</v>
      </c>
      <c r="H53" s="47">
        <v>3131</v>
      </c>
      <c r="I53" s="47">
        <v>3400</v>
      </c>
      <c r="J53" s="47">
        <v>6400</v>
      </c>
      <c r="K53" s="47">
        <v>6400</v>
      </c>
      <c r="L53" s="47">
        <v>6400</v>
      </c>
      <c r="M53" s="47">
        <v>6400</v>
      </c>
      <c r="N53" s="47">
        <v>6527</v>
      </c>
      <c r="O53" s="72">
        <f t="shared" si="0"/>
        <v>49928</v>
      </c>
    </row>
    <row r="54" spans="1:15" ht="15.75">
      <c r="A54" s="69">
        <v>53</v>
      </c>
      <c r="B54" s="43" t="s">
        <v>58</v>
      </c>
      <c r="C54" s="44">
        <v>2029.4</v>
      </c>
      <c r="D54" s="45">
        <v>2007.8</v>
      </c>
      <c r="E54" s="46">
        <v>2013.5999999999992</v>
      </c>
      <c r="F54" s="47">
        <v>4065</v>
      </c>
      <c r="G54" s="65">
        <v>4028</v>
      </c>
      <c r="H54" s="47">
        <v>3930</v>
      </c>
      <c r="I54" s="47">
        <v>4250</v>
      </c>
      <c r="J54" s="47">
        <v>4000</v>
      </c>
      <c r="K54" s="47">
        <v>4000</v>
      </c>
      <c r="L54" s="47">
        <v>4000</v>
      </c>
      <c r="M54" s="47">
        <v>4000</v>
      </c>
      <c r="N54" s="47">
        <v>4079</v>
      </c>
      <c r="O54" s="72">
        <f t="shared" si="0"/>
        <v>42402.8</v>
      </c>
    </row>
    <row r="55" spans="1:15" ht="15.75">
      <c r="A55" s="69">
        <v>54</v>
      </c>
      <c r="B55" s="43" t="s">
        <v>59</v>
      </c>
      <c r="C55" s="44">
        <v>1609</v>
      </c>
      <c r="D55" s="45">
        <v>1609</v>
      </c>
      <c r="E55" s="46">
        <v>1570</v>
      </c>
      <c r="F55" s="47">
        <v>3252</v>
      </c>
      <c r="G55" s="65">
        <v>3200</v>
      </c>
      <c r="H55" s="47">
        <v>1538</v>
      </c>
      <c r="I55" s="47">
        <v>3400</v>
      </c>
      <c r="J55" s="47">
        <v>3200</v>
      </c>
      <c r="K55" s="47">
        <v>3200</v>
      </c>
      <c r="L55" s="47">
        <v>3200</v>
      </c>
      <c r="M55" s="47">
        <v>3200</v>
      </c>
      <c r="N55" s="47">
        <v>3263</v>
      </c>
      <c r="O55" s="72">
        <f t="shared" si="0"/>
        <v>32241</v>
      </c>
    </row>
    <row r="56" spans="1:15" ht="15.75">
      <c r="A56" s="69">
        <v>55</v>
      </c>
      <c r="B56" s="43" t="s">
        <v>60</v>
      </c>
      <c r="C56" s="44">
        <v>3218</v>
      </c>
      <c r="D56" s="45">
        <v>3218</v>
      </c>
      <c r="E56" s="46">
        <v>3113</v>
      </c>
      <c r="F56" s="47">
        <v>6505</v>
      </c>
      <c r="G56" s="65">
        <v>6417</v>
      </c>
      <c r="H56" s="47">
        <v>6285</v>
      </c>
      <c r="I56" s="47">
        <v>6802</v>
      </c>
      <c r="J56" s="47">
        <v>6397</v>
      </c>
      <c r="K56" s="47">
        <v>6400</v>
      </c>
      <c r="L56" s="47">
        <v>6400</v>
      </c>
      <c r="M56" s="47">
        <v>6400</v>
      </c>
      <c r="N56" s="47">
        <v>6527</v>
      </c>
      <c r="O56" s="72">
        <f t="shared" si="0"/>
        <v>67682</v>
      </c>
    </row>
    <row r="57" spans="1:15" ht="15.75">
      <c r="A57" s="69">
        <v>56</v>
      </c>
      <c r="B57" s="43" t="s">
        <v>61</v>
      </c>
      <c r="C57" s="44">
        <v>1609</v>
      </c>
      <c r="D57" s="45">
        <v>1609</v>
      </c>
      <c r="E57" s="46">
        <v>1635.1999999999998</v>
      </c>
      <c r="F57" s="47">
        <v>6452</v>
      </c>
      <c r="G57" s="65">
        <v>6400</v>
      </c>
      <c r="H57" s="47">
        <v>6193</v>
      </c>
      <c r="I57" s="47">
        <v>6600</v>
      </c>
      <c r="J57" s="47">
        <v>6400</v>
      </c>
      <c r="K57" s="47">
        <v>6400</v>
      </c>
      <c r="L57" s="47">
        <v>6400</v>
      </c>
      <c r="M57" s="47">
        <v>6400</v>
      </c>
      <c r="N57" s="47">
        <v>6527</v>
      </c>
      <c r="O57" s="72">
        <f t="shared" si="0"/>
        <v>62625.2</v>
      </c>
    </row>
    <row r="58" spans="1:15" ht="15.75">
      <c r="A58" s="69">
        <v>57</v>
      </c>
      <c r="B58" s="43" t="s">
        <v>63</v>
      </c>
      <c r="C58" s="44">
        <v>3264</v>
      </c>
      <c r="D58" s="45">
        <v>3248</v>
      </c>
      <c r="E58" s="46">
        <v>3213</v>
      </c>
      <c r="F58" s="47">
        <v>6505</v>
      </c>
      <c r="G58" s="65">
        <v>6400</v>
      </c>
      <c r="H58" s="47">
        <v>6315</v>
      </c>
      <c r="I58" s="47">
        <v>6930</v>
      </c>
      <c r="J58" s="47">
        <v>6269</v>
      </c>
      <c r="K58" s="47">
        <v>6400</v>
      </c>
      <c r="L58" s="47">
        <v>6400</v>
      </c>
      <c r="M58" s="47">
        <v>6400</v>
      </c>
      <c r="N58" s="47">
        <v>6527</v>
      </c>
      <c r="O58" s="72">
        <f t="shared" si="0"/>
        <v>67871</v>
      </c>
    </row>
    <row r="59" spans="1:15" ht="15.75">
      <c r="A59" s="69">
        <v>58</v>
      </c>
      <c r="B59" s="43" t="s">
        <v>64</v>
      </c>
      <c r="C59" s="44">
        <v>1647.4</v>
      </c>
      <c r="D59" s="45">
        <v>1716.8</v>
      </c>
      <c r="E59" s="46">
        <v>1679.4000000000003</v>
      </c>
      <c r="F59" s="47">
        <v>3252</v>
      </c>
      <c r="G59" s="65">
        <v>3200</v>
      </c>
      <c r="H59" s="47">
        <v>3192</v>
      </c>
      <c r="I59" s="47">
        <v>3400</v>
      </c>
      <c r="J59" s="47">
        <v>3245</v>
      </c>
      <c r="K59" s="47">
        <v>3155</v>
      </c>
      <c r="L59" s="47">
        <v>3200</v>
      </c>
      <c r="M59" s="47">
        <v>3200</v>
      </c>
      <c r="N59" s="47">
        <v>3263</v>
      </c>
      <c r="O59" s="72">
        <f t="shared" si="0"/>
        <v>34150.6</v>
      </c>
    </row>
    <row r="60" spans="1:15" ht="15.75">
      <c r="A60" s="69">
        <v>59</v>
      </c>
      <c r="B60" s="43" t="s">
        <v>65</v>
      </c>
      <c r="C60" s="44">
        <v>2012</v>
      </c>
      <c r="D60" s="45">
        <v>2012</v>
      </c>
      <c r="E60" s="46">
        <v>1916</v>
      </c>
      <c r="F60" s="47">
        <v>4065</v>
      </c>
      <c r="G60" s="65">
        <v>4020</v>
      </c>
      <c r="H60" s="47">
        <v>3895</v>
      </c>
      <c r="I60" s="47">
        <v>4250</v>
      </c>
      <c r="J60" s="47">
        <v>4000</v>
      </c>
      <c r="K60" s="47">
        <v>4000</v>
      </c>
      <c r="L60" s="47">
        <v>4000</v>
      </c>
      <c r="M60" s="47">
        <v>4000</v>
      </c>
      <c r="N60" s="47">
        <v>4079</v>
      </c>
      <c r="O60" s="72">
        <f t="shared" si="0"/>
        <v>42249</v>
      </c>
    </row>
    <row r="61" spans="1:15" ht="15.75">
      <c r="A61" s="69">
        <v>60</v>
      </c>
      <c r="B61" s="43" t="s">
        <v>66</v>
      </c>
      <c r="C61" s="44">
        <v>3219</v>
      </c>
      <c r="D61" s="45">
        <v>3237</v>
      </c>
      <c r="E61" s="46">
        <v>3390</v>
      </c>
      <c r="F61" s="47">
        <v>6505</v>
      </c>
      <c r="G61" s="65">
        <v>6569</v>
      </c>
      <c r="H61" s="47">
        <v>6720</v>
      </c>
      <c r="I61" s="47">
        <v>6839</v>
      </c>
      <c r="J61" s="47">
        <v>6829</v>
      </c>
      <c r="K61" s="47">
        <v>5931</v>
      </c>
      <c r="L61" s="47">
        <v>6400</v>
      </c>
      <c r="M61" s="47">
        <v>6400</v>
      </c>
      <c r="N61" s="47">
        <v>6527</v>
      </c>
      <c r="O61" s="72">
        <f t="shared" si="0"/>
        <v>68566</v>
      </c>
    </row>
    <row r="62" spans="1:15" ht="15.75">
      <c r="A62" s="69">
        <v>61</v>
      </c>
      <c r="B62" s="43" t="s">
        <v>67</v>
      </c>
      <c r="C62" s="44">
        <v>3232.8</v>
      </c>
      <c r="D62" s="45">
        <v>3211</v>
      </c>
      <c r="E62" s="46">
        <v>3079.999999999999</v>
      </c>
      <c r="F62" s="47">
        <v>6505</v>
      </c>
      <c r="G62" s="65">
        <v>6400</v>
      </c>
      <c r="H62" s="47">
        <v>6280</v>
      </c>
      <c r="I62" s="47">
        <v>6799</v>
      </c>
      <c r="J62" s="47">
        <v>6400</v>
      </c>
      <c r="K62" s="47">
        <v>6400</v>
      </c>
      <c r="L62" s="47">
        <v>3200</v>
      </c>
      <c r="M62" s="47">
        <v>3200</v>
      </c>
      <c r="N62" s="47">
        <v>3263</v>
      </c>
      <c r="O62" s="72">
        <f t="shared" si="0"/>
        <v>57970.8</v>
      </c>
    </row>
    <row r="63" spans="1:15" ht="15.75">
      <c r="A63" s="69">
        <v>62</v>
      </c>
      <c r="B63" s="43" t="s">
        <v>68</v>
      </c>
      <c r="C63" s="44">
        <v>8046</v>
      </c>
      <c r="D63" s="45">
        <v>8146.8</v>
      </c>
      <c r="E63" s="46">
        <v>6690.600000000001</v>
      </c>
      <c r="F63" s="47">
        <v>16261</v>
      </c>
      <c r="G63" s="65">
        <v>16000</v>
      </c>
      <c r="H63" s="47">
        <v>-5459.4000000000015</v>
      </c>
      <c r="I63" s="47">
        <v>16999</v>
      </c>
      <c r="J63" s="47">
        <v>16000</v>
      </c>
      <c r="K63" s="47">
        <v>16000</v>
      </c>
      <c r="L63" s="47">
        <v>16000</v>
      </c>
      <c r="M63" s="47">
        <v>16000</v>
      </c>
      <c r="N63" s="47">
        <v>16317</v>
      </c>
      <c r="O63" s="72">
        <f t="shared" si="0"/>
        <v>147001</v>
      </c>
    </row>
    <row r="64" spans="1:15" ht="15.75">
      <c r="A64" s="69">
        <v>63</v>
      </c>
      <c r="B64" s="43" t="s">
        <v>69</v>
      </c>
      <c r="C64" s="44">
        <v>3219</v>
      </c>
      <c r="D64" s="45">
        <v>3219</v>
      </c>
      <c r="E64" s="46">
        <v>3009</v>
      </c>
      <c r="F64" s="47">
        <v>6505</v>
      </c>
      <c r="G64" s="65">
        <v>6400</v>
      </c>
      <c r="H64" s="47">
        <v>6137</v>
      </c>
      <c r="I64" s="47">
        <v>6799</v>
      </c>
      <c r="J64" s="47">
        <v>6400</v>
      </c>
      <c r="K64" s="47">
        <v>6400</v>
      </c>
      <c r="L64" s="47">
        <v>6400</v>
      </c>
      <c r="M64" s="47">
        <v>6400</v>
      </c>
      <c r="N64" s="47">
        <v>6527</v>
      </c>
      <c r="O64" s="72">
        <f t="shared" si="0"/>
        <v>67415</v>
      </c>
    </row>
    <row r="65" spans="1:15" ht="15.75">
      <c r="A65" s="69">
        <v>64</v>
      </c>
      <c r="B65" s="43" t="s">
        <v>70</v>
      </c>
      <c r="C65" s="44">
        <v>2504</v>
      </c>
      <c r="D65" s="45">
        <v>2441</v>
      </c>
      <c r="E65" s="46">
        <v>2568</v>
      </c>
      <c r="F65" s="47">
        <v>4878</v>
      </c>
      <c r="G65" s="65">
        <v>4880</v>
      </c>
      <c r="H65" s="47">
        <v>4841</v>
      </c>
      <c r="I65" s="47">
        <v>5099</v>
      </c>
      <c r="J65" s="47">
        <v>4868</v>
      </c>
      <c r="K65" s="47">
        <v>4732</v>
      </c>
      <c r="L65" s="47">
        <v>4800</v>
      </c>
      <c r="M65" s="47">
        <v>4800</v>
      </c>
      <c r="N65" s="47">
        <v>4895</v>
      </c>
      <c r="O65" s="72">
        <f t="shared" si="0"/>
        <v>51306</v>
      </c>
    </row>
    <row r="66" spans="1:15" ht="15.75">
      <c r="A66" s="69">
        <v>65</v>
      </c>
      <c r="B66" s="43" t="s">
        <v>62</v>
      </c>
      <c r="C66" s="44">
        <v>2414</v>
      </c>
      <c r="D66" s="45">
        <v>2414</v>
      </c>
      <c r="E66" s="46">
        <v>1849</v>
      </c>
      <c r="F66" s="47">
        <v>4878</v>
      </c>
      <c r="G66" s="65">
        <v>4800</v>
      </c>
      <c r="H66" s="47">
        <v>4603</v>
      </c>
      <c r="I66" s="47">
        <v>5100</v>
      </c>
      <c r="J66" s="47">
        <v>4800</v>
      </c>
      <c r="K66" s="47">
        <v>4800</v>
      </c>
      <c r="L66" s="47">
        <v>4800</v>
      </c>
      <c r="M66" s="47">
        <v>4800</v>
      </c>
      <c r="N66" s="47">
        <v>4895</v>
      </c>
      <c r="O66" s="72">
        <f t="shared" si="0"/>
        <v>50153</v>
      </c>
    </row>
    <row r="67" spans="1:15" ht="15.75">
      <c r="A67" s="69">
        <v>66</v>
      </c>
      <c r="B67" s="43" t="s">
        <v>3</v>
      </c>
      <c r="C67" s="44">
        <v>1609</v>
      </c>
      <c r="D67" s="45">
        <v>1609</v>
      </c>
      <c r="E67" s="46">
        <v>1599</v>
      </c>
      <c r="F67" s="47">
        <v>3252</v>
      </c>
      <c r="G67" s="65">
        <v>3200</v>
      </c>
      <c r="H67" s="47">
        <v>3122</v>
      </c>
      <c r="I67" s="47">
        <v>3400</v>
      </c>
      <c r="J67" s="47">
        <v>3200</v>
      </c>
      <c r="K67" s="47">
        <v>3200</v>
      </c>
      <c r="L67" s="47">
        <v>3200</v>
      </c>
      <c r="M67" s="47">
        <v>3200</v>
      </c>
      <c r="N67" s="47">
        <v>3264</v>
      </c>
      <c r="O67" s="72">
        <f aca="true" t="shared" si="1" ref="O67:O99">C67+D67+E67+F67+G67+H67+I67+J67+K67+L67+M67+N67</f>
        <v>33855</v>
      </c>
    </row>
    <row r="68" spans="1:15" ht="15.75">
      <c r="A68" s="69">
        <v>67</v>
      </c>
      <c r="B68" s="43" t="s">
        <v>84</v>
      </c>
      <c r="C68" s="44">
        <v>3219</v>
      </c>
      <c r="D68" s="45">
        <v>3219</v>
      </c>
      <c r="E68" s="46">
        <v>3143</v>
      </c>
      <c r="F68" s="47">
        <v>6505</v>
      </c>
      <c r="G68" s="65">
        <v>6400</v>
      </c>
      <c r="H68" s="47">
        <v>6219</v>
      </c>
      <c r="I68" s="47">
        <v>6799</v>
      </c>
      <c r="J68" s="47">
        <v>6400</v>
      </c>
      <c r="K68" s="47">
        <v>6400</v>
      </c>
      <c r="L68" s="47">
        <v>6400</v>
      </c>
      <c r="M68" s="47">
        <v>6400</v>
      </c>
      <c r="N68" s="47">
        <v>6527</v>
      </c>
      <c r="O68" s="72">
        <f t="shared" si="1"/>
        <v>67631</v>
      </c>
    </row>
    <row r="69" spans="1:15" ht="15.75">
      <c r="A69" s="69">
        <v>68</v>
      </c>
      <c r="B69" s="43" t="s">
        <v>85</v>
      </c>
      <c r="C69" s="44">
        <v>2014.4</v>
      </c>
      <c r="D69" s="45">
        <v>2032.2</v>
      </c>
      <c r="E69" s="46">
        <v>2021.6000000000006</v>
      </c>
      <c r="F69" s="47">
        <v>4459</v>
      </c>
      <c r="G69" s="65">
        <v>3965</v>
      </c>
      <c r="H69" s="47">
        <v>4203</v>
      </c>
      <c r="I69" s="47">
        <v>4250</v>
      </c>
      <c r="J69" s="47">
        <v>4125</v>
      </c>
      <c r="K69" s="47">
        <v>3875</v>
      </c>
      <c r="L69" s="47">
        <v>4000</v>
      </c>
      <c r="M69" s="47">
        <v>4000</v>
      </c>
      <c r="N69" s="47">
        <v>4079</v>
      </c>
      <c r="O69" s="72">
        <f t="shared" si="1"/>
        <v>43024.2</v>
      </c>
    </row>
    <row r="70" spans="1:15" ht="15.75">
      <c r="A70" s="69">
        <v>69</v>
      </c>
      <c r="B70" s="43" t="s">
        <v>5</v>
      </c>
      <c r="C70" s="44">
        <v>3288</v>
      </c>
      <c r="D70" s="45">
        <v>3150</v>
      </c>
      <c r="E70" s="46">
        <v>3399</v>
      </c>
      <c r="F70" s="47">
        <v>6586</v>
      </c>
      <c r="G70" s="65">
        <v>6539</v>
      </c>
      <c r="H70" s="47">
        <v>6728</v>
      </c>
      <c r="I70" s="47">
        <v>6799</v>
      </c>
      <c r="J70" s="47">
        <v>3516</v>
      </c>
      <c r="K70" s="47">
        <v>2884</v>
      </c>
      <c r="L70" s="47">
        <v>3200</v>
      </c>
      <c r="M70" s="47">
        <v>3200</v>
      </c>
      <c r="N70" s="47">
        <v>3263</v>
      </c>
      <c r="O70" s="72">
        <f t="shared" si="1"/>
        <v>52552</v>
      </c>
    </row>
    <row r="71" spans="1:15" ht="15.75">
      <c r="A71" s="69">
        <v>70</v>
      </c>
      <c r="B71" s="43" t="s">
        <v>6</v>
      </c>
      <c r="C71" s="44">
        <v>3869.2</v>
      </c>
      <c r="D71" s="45">
        <v>3708</v>
      </c>
      <c r="E71" s="46">
        <v>3919.2</v>
      </c>
      <c r="F71" s="47">
        <v>7534</v>
      </c>
      <c r="G71" s="65">
        <v>7676</v>
      </c>
      <c r="H71" s="47">
        <v>7834</v>
      </c>
      <c r="I71" s="47">
        <v>7739</v>
      </c>
      <c r="J71" s="47">
        <v>7771</v>
      </c>
      <c r="K71" s="47">
        <v>6539</v>
      </c>
      <c r="L71" s="47">
        <v>7200</v>
      </c>
      <c r="M71" s="47">
        <v>7200</v>
      </c>
      <c r="N71" s="47">
        <v>7343</v>
      </c>
      <c r="O71" s="72">
        <f t="shared" si="1"/>
        <v>78332.4</v>
      </c>
    </row>
    <row r="72" spans="1:15" ht="15.75">
      <c r="A72" s="69">
        <v>71</v>
      </c>
      <c r="B72" s="43" t="s">
        <v>7</v>
      </c>
      <c r="C72" s="44">
        <v>2426</v>
      </c>
      <c r="D72" s="45">
        <v>2440</v>
      </c>
      <c r="E72" s="46">
        <v>2380</v>
      </c>
      <c r="F72" s="47">
        <v>4878</v>
      </c>
      <c r="G72" s="65">
        <v>4800</v>
      </c>
      <c r="H72" s="47">
        <v>4848</v>
      </c>
      <c r="I72" s="47">
        <v>5101</v>
      </c>
      <c r="J72" s="47">
        <v>4876</v>
      </c>
      <c r="K72" s="47">
        <v>4722.45</v>
      </c>
      <c r="L72" s="47">
        <v>4800</v>
      </c>
      <c r="M72" s="47">
        <v>4800</v>
      </c>
      <c r="N72" s="47">
        <v>4895</v>
      </c>
      <c r="O72" s="72">
        <f t="shared" si="1"/>
        <v>50966.45</v>
      </c>
    </row>
    <row r="73" spans="1:15" ht="15.75">
      <c r="A73" s="69">
        <v>72</v>
      </c>
      <c r="B73" s="43" t="s">
        <v>86</v>
      </c>
      <c r="C73" s="44">
        <v>1609</v>
      </c>
      <c r="D73" s="45">
        <v>1609</v>
      </c>
      <c r="E73" s="46">
        <v>1575</v>
      </c>
      <c r="F73" s="47">
        <v>3252</v>
      </c>
      <c r="G73" s="65">
        <v>3200</v>
      </c>
      <c r="H73" s="47">
        <v>3125</v>
      </c>
      <c r="I73" s="47">
        <v>3400</v>
      </c>
      <c r="J73" s="47">
        <v>3200</v>
      </c>
      <c r="K73" s="47">
        <v>3200</v>
      </c>
      <c r="L73" s="47">
        <v>3200</v>
      </c>
      <c r="M73" s="47">
        <v>3200</v>
      </c>
      <c r="N73" s="47">
        <v>3264</v>
      </c>
      <c r="O73" s="72">
        <f t="shared" si="1"/>
        <v>33834</v>
      </c>
    </row>
    <row r="74" spans="1:15" ht="15.75">
      <c r="A74" s="69">
        <v>73</v>
      </c>
      <c r="B74" s="43" t="s">
        <v>87</v>
      </c>
      <c r="C74" s="44">
        <v>1610</v>
      </c>
      <c r="D74" s="45">
        <v>1611</v>
      </c>
      <c r="E74" s="46">
        <v>1601</v>
      </c>
      <c r="F74" s="47">
        <v>3383</v>
      </c>
      <c r="G74" s="65">
        <v>3080</v>
      </c>
      <c r="H74" s="47">
        <v>3215</v>
      </c>
      <c r="I74" s="47">
        <v>3400</v>
      </c>
      <c r="J74" s="47">
        <v>3205</v>
      </c>
      <c r="K74" s="47">
        <v>3195</v>
      </c>
      <c r="L74" s="47">
        <v>3200</v>
      </c>
      <c r="M74" s="47">
        <v>3200</v>
      </c>
      <c r="N74" s="47">
        <v>3264</v>
      </c>
      <c r="O74" s="72">
        <f t="shared" si="1"/>
        <v>33964</v>
      </c>
    </row>
    <row r="75" spans="1:15" ht="15.75">
      <c r="A75" s="69">
        <v>74</v>
      </c>
      <c r="B75" s="43" t="s">
        <v>88</v>
      </c>
      <c r="C75" s="44">
        <v>1630</v>
      </c>
      <c r="D75" s="45">
        <v>1617</v>
      </c>
      <c r="E75" s="46">
        <v>1608</v>
      </c>
      <c r="F75" s="47">
        <v>3343</v>
      </c>
      <c r="G75" s="65">
        <v>3225</v>
      </c>
      <c r="H75" s="47">
        <v>3315</v>
      </c>
      <c r="I75" s="47">
        <v>3400</v>
      </c>
      <c r="J75" s="47">
        <v>3253</v>
      </c>
      <c r="K75" s="47">
        <v>3147</v>
      </c>
      <c r="L75" s="47">
        <v>3200</v>
      </c>
      <c r="M75" s="47">
        <v>3200</v>
      </c>
      <c r="N75" s="47">
        <v>3264</v>
      </c>
      <c r="O75" s="72">
        <f t="shared" si="1"/>
        <v>34202</v>
      </c>
    </row>
    <row r="76" spans="1:15" ht="15.75">
      <c r="A76" s="69">
        <v>75</v>
      </c>
      <c r="B76" s="43" t="s">
        <v>89</v>
      </c>
      <c r="C76" s="44">
        <v>188</v>
      </c>
      <c r="D76" s="45">
        <v>0</v>
      </c>
      <c r="E76" s="46">
        <v>1548</v>
      </c>
      <c r="F76" s="47">
        <v>4878</v>
      </c>
      <c r="G76" s="65">
        <v>4842</v>
      </c>
      <c r="H76" s="47">
        <v>4649</v>
      </c>
      <c r="I76" s="47">
        <v>5100</v>
      </c>
      <c r="J76" s="47">
        <v>4800</v>
      </c>
      <c r="K76" s="47">
        <v>4800</v>
      </c>
      <c r="L76" s="47">
        <v>4800</v>
      </c>
      <c r="M76" s="47">
        <v>4800</v>
      </c>
      <c r="N76" s="47">
        <v>4895</v>
      </c>
      <c r="O76" s="72">
        <f t="shared" si="1"/>
        <v>45300</v>
      </c>
    </row>
    <row r="77" spans="1:15" ht="15.75">
      <c r="A77" s="69">
        <v>76</v>
      </c>
      <c r="B77" s="43" t="s">
        <v>90</v>
      </c>
      <c r="C77" s="44">
        <v>3219</v>
      </c>
      <c r="D77" s="45">
        <v>3219</v>
      </c>
      <c r="E77" s="46">
        <v>3142</v>
      </c>
      <c r="F77" s="47">
        <v>6505</v>
      </c>
      <c r="G77" s="65">
        <v>6400</v>
      </c>
      <c r="H77" s="47">
        <v>6221</v>
      </c>
      <c r="I77" s="47">
        <v>3400</v>
      </c>
      <c r="J77" s="47">
        <v>3213</v>
      </c>
      <c r="K77" s="47">
        <v>3187</v>
      </c>
      <c r="L77" s="47">
        <v>6400</v>
      </c>
      <c r="M77" s="47">
        <v>6400</v>
      </c>
      <c r="N77" s="47">
        <v>6527</v>
      </c>
      <c r="O77" s="72">
        <f t="shared" si="1"/>
        <v>57833</v>
      </c>
    </row>
    <row r="78" spans="1:15" ht="15.75">
      <c r="A78" s="69">
        <v>77</v>
      </c>
      <c r="B78" s="43" t="s">
        <v>91</v>
      </c>
      <c r="C78" s="44">
        <v>1609</v>
      </c>
      <c r="D78" s="45">
        <v>1611</v>
      </c>
      <c r="E78" s="46">
        <v>1590</v>
      </c>
      <c r="F78" s="47">
        <v>0</v>
      </c>
      <c r="G78" s="65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72">
        <f t="shared" si="1"/>
        <v>4810</v>
      </c>
    </row>
    <row r="79" spans="1:15" ht="15.75">
      <c r="A79" s="69">
        <v>78</v>
      </c>
      <c r="B79" s="43" t="s">
        <v>92</v>
      </c>
      <c r="C79" s="44">
        <v>2470</v>
      </c>
      <c r="D79" s="45">
        <v>2585</v>
      </c>
      <c r="E79" s="46">
        <v>2661</v>
      </c>
      <c r="F79" s="47">
        <v>5068</v>
      </c>
      <c r="G79" s="65">
        <v>5044</v>
      </c>
      <c r="H79" s="47">
        <v>5042</v>
      </c>
      <c r="I79" s="47">
        <v>5164</v>
      </c>
      <c r="J79" s="47">
        <v>5146</v>
      </c>
      <c r="K79" s="47">
        <v>4390</v>
      </c>
      <c r="L79" s="47">
        <v>4800</v>
      </c>
      <c r="M79" s="47">
        <v>4800</v>
      </c>
      <c r="N79" s="47">
        <v>4895</v>
      </c>
      <c r="O79" s="72">
        <f t="shared" si="1"/>
        <v>52065</v>
      </c>
    </row>
    <row r="80" spans="1:15" ht="15.75">
      <c r="A80" s="69">
        <v>79</v>
      </c>
      <c r="B80" s="43" t="s">
        <v>93</v>
      </c>
      <c r="C80" s="44">
        <v>1746</v>
      </c>
      <c r="D80" s="45">
        <v>1533</v>
      </c>
      <c r="E80" s="46">
        <v>1279.0000000000005</v>
      </c>
      <c r="F80" s="47">
        <v>3483</v>
      </c>
      <c r="G80" s="65">
        <v>3231</v>
      </c>
      <c r="H80" s="47">
        <v>3351</v>
      </c>
      <c r="I80" s="47">
        <v>3737</v>
      </c>
      <c r="J80" s="47">
        <v>3085</v>
      </c>
      <c r="K80" s="47">
        <v>2978</v>
      </c>
      <c r="L80" s="47">
        <v>3200</v>
      </c>
      <c r="M80" s="47">
        <v>3200</v>
      </c>
      <c r="N80" s="47">
        <v>3264</v>
      </c>
      <c r="O80" s="72">
        <f t="shared" si="1"/>
        <v>34087</v>
      </c>
    </row>
    <row r="81" spans="1:15" ht="15.75">
      <c r="A81" s="69">
        <v>80</v>
      </c>
      <c r="B81" s="43" t="s">
        <v>94</v>
      </c>
      <c r="C81" s="44">
        <v>2062</v>
      </c>
      <c r="D81" s="45">
        <v>2020</v>
      </c>
      <c r="E81" s="46">
        <v>2020</v>
      </c>
      <c r="F81" s="47">
        <v>4413</v>
      </c>
      <c r="G81" s="65">
        <v>3680</v>
      </c>
      <c r="H81" s="47">
        <v>4215</v>
      </c>
      <c r="I81" s="47">
        <v>4555</v>
      </c>
      <c r="J81" s="47">
        <v>3973</v>
      </c>
      <c r="K81" s="47">
        <v>3722</v>
      </c>
      <c r="L81" s="47">
        <v>4000</v>
      </c>
      <c r="M81" s="47">
        <v>4000</v>
      </c>
      <c r="N81" s="47">
        <v>4079</v>
      </c>
      <c r="O81" s="72">
        <f t="shared" si="1"/>
        <v>42739</v>
      </c>
    </row>
    <row r="82" spans="1:15" ht="15.75">
      <c r="A82" s="69">
        <v>81</v>
      </c>
      <c r="B82" s="43" t="s">
        <v>95</v>
      </c>
      <c r="C82" s="44">
        <v>2414</v>
      </c>
      <c r="D82" s="45">
        <v>2414</v>
      </c>
      <c r="E82" s="46">
        <v>2374</v>
      </c>
      <c r="F82" s="47">
        <v>4878</v>
      </c>
      <c r="G82" s="65">
        <v>4817</v>
      </c>
      <c r="H82" s="47">
        <v>4685</v>
      </c>
      <c r="I82" s="47">
        <v>5109</v>
      </c>
      <c r="J82" s="47">
        <v>4791</v>
      </c>
      <c r="K82" s="47">
        <v>4800</v>
      </c>
      <c r="L82" s="47">
        <v>4800</v>
      </c>
      <c r="M82" s="47">
        <v>4800</v>
      </c>
      <c r="N82" s="47">
        <v>4895</v>
      </c>
      <c r="O82" s="72">
        <f t="shared" si="1"/>
        <v>50777</v>
      </c>
    </row>
    <row r="83" spans="1:15" ht="15.75">
      <c r="A83" s="69">
        <v>82</v>
      </c>
      <c r="B83" s="43" t="s">
        <v>71</v>
      </c>
      <c r="C83" s="44">
        <v>6437</v>
      </c>
      <c r="D83" s="45">
        <v>6437</v>
      </c>
      <c r="E83" s="46">
        <v>5999.800000000003</v>
      </c>
      <c r="F83" s="47">
        <v>13009</v>
      </c>
      <c r="G83" s="65">
        <v>12800</v>
      </c>
      <c r="H83" s="47">
        <v>11493</v>
      </c>
      <c r="I83" s="47">
        <v>13599</v>
      </c>
      <c r="J83" s="47">
        <v>12800</v>
      </c>
      <c r="K83" s="47">
        <v>12800</v>
      </c>
      <c r="L83" s="47">
        <v>12800</v>
      </c>
      <c r="M83" s="47">
        <v>12800</v>
      </c>
      <c r="N83" s="47">
        <v>13053</v>
      </c>
      <c r="O83" s="72">
        <f t="shared" si="1"/>
        <v>134027.8</v>
      </c>
    </row>
    <row r="84" spans="1:15" ht="15.75">
      <c r="A84" s="69">
        <v>83</v>
      </c>
      <c r="B84" s="43" t="s">
        <v>96</v>
      </c>
      <c r="C84" s="44">
        <v>1615.4</v>
      </c>
      <c r="D84" s="45">
        <v>1610</v>
      </c>
      <c r="E84" s="46">
        <v>1603.7999999999997</v>
      </c>
      <c r="F84" s="47">
        <v>3252</v>
      </c>
      <c r="G84" s="65">
        <v>3200</v>
      </c>
      <c r="H84" s="47">
        <v>3145</v>
      </c>
      <c r="I84" s="47">
        <v>3405</v>
      </c>
      <c r="J84" s="47">
        <v>3202</v>
      </c>
      <c r="K84" s="47">
        <v>3193</v>
      </c>
      <c r="L84" s="47">
        <v>3200</v>
      </c>
      <c r="M84" s="47">
        <v>3200</v>
      </c>
      <c r="N84" s="47">
        <v>3264</v>
      </c>
      <c r="O84" s="72">
        <f t="shared" si="1"/>
        <v>33890.2</v>
      </c>
    </row>
    <row r="85" spans="1:15" ht="15.75">
      <c r="A85" s="69">
        <v>84</v>
      </c>
      <c r="B85" s="43" t="s">
        <v>72</v>
      </c>
      <c r="C85" s="44">
        <v>1609</v>
      </c>
      <c r="D85" s="45">
        <v>1686.8</v>
      </c>
      <c r="E85" s="46">
        <v>2459</v>
      </c>
      <c r="F85" s="47">
        <v>3264</v>
      </c>
      <c r="G85" s="65">
        <v>3303</v>
      </c>
      <c r="H85" s="47">
        <v>3478</v>
      </c>
      <c r="I85" s="47">
        <v>3450</v>
      </c>
      <c r="J85" s="47">
        <v>3422</v>
      </c>
      <c r="K85" s="47">
        <v>2928</v>
      </c>
      <c r="L85" s="47">
        <v>3200</v>
      </c>
      <c r="M85" s="47">
        <v>3200</v>
      </c>
      <c r="N85" s="47">
        <v>3264</v>
      </c>
      <c r="O85" s="72">
        <f t="shared" si="1"/>
        <v>35263.8</v>
      </c>
    </row>
    <row r="86" spans="1:15" ht="15.75">
      <c r="A86" s="69">
        <v>85</v>
      </c>
      <c r="B86" s="43" t="s">
        <v>97</v>
      </c>
      <c r="C86" s="44">
        <v>2414</v>
      </c>
      <c r="D86" s="45">
        <v>2420</v>
      </c>
      <c r="E86" s="46">
        <v>2385</v>
      </c>
      <c r="F86" s="47">
        <v>4878</v>
      </c>
      <c r="G86" s="65">
        <v>4819</v>
      </c>
      <c r="H86" s="47">
        <v>4579</v>
      </c>
      <c r="I86" s="47">
        <v>5100</v>
      </c>
      <c r="J86" s="47">
        <v>4800</v>
      </c>
      <c r="K86" s="47">
        <v>4800</v>
      </c>
      <c r="L86" s="47">
        <v>4800</v>
      </c>
      <c r="M86" s="47">
        <v>4800</v>
      </c>
      <c r="N86" s="47">
        <v>4895</v>
      </c>
      <c r="O86" s="72">
        <f t="shared" si="1"/>
        <v>50690</v>
      </c>
    </row>
    <row r="87" spans="1:15" ht="15.75">
      <c r="A87" s="69">
        <v>86</v>
      </c>
      <c r="B87" s="43" t="s">
        <v>98</v>
      </c>
      <c r="C87" s="44">
        <v>2414</v>
      </c>
      <c r="D87" s="45">
        <v>2453</v>
      </c>
      <c r="E87" s="46">
        <v>2425</v>
      </c>
      <c r="F87" s="47">
        <v>5153</v>
      </c>
      <c r="G87" s="65">
        <v>4855</v>
      </c>
      <c r="H87" s="47">
        <v>4596</v>
      </c>
      <c r="I87" s="47">
        <v>5100</v>
      </c>
      <c r="J87" s="47">
        <v>4800</v>
      </c>
      <c r="K87" s="47">
        <v>4800</v>
      </c>
      <c r="L87" s="47">
        <v>4800</v>
      </c>
      <c r="M87" s="47">
        <v>4800</v>
      </c>
      <c r="N87" s="47">
        <v>4895</v>
      </c>
      <c r="O87" s="72">
        <f t="shared" si="1"/>
        <v>51091</v>
      </c>
    </row>
    <row r="88" spans="1:15" ht="15.75">
      <c r="A88" s="69">
        <v>87</v>
      </c>
      <c r="B88" s="43" t="s">
        <v>73</v>
      </c>
      <c r="C88" s="44">
        <v>1557.1</v>
      </c>
      <c r="D88" s="45">
        <v>1494.1</v>
      </c>
      <c r="E88" s="46">
        <v>1145</v>
      </c>
      <c r="F88" s="47">
        <v>3312</v>
      </c>
      <c r="G88" s="65">
        <v>3140</v>
      </c>
      <c r="H88" s="47">
        <v>2794</v>
      </c>
      <c r="I88" s="47">
        <v>3400</v>
      </c>
      <c r="J88" s="47">
        <v>3238</v>
      </c>
      <c r="K88" s="47">
        <v>3162</v>
      </c>
      <c r="L88" s="47">
        <v>3200</v>
      </c>
      <c r="M88" s="47">
        <v>3200</v>
      </c>
      <c r="N88" s="47">
        <v>3264</v>
      </c>
      <c r="O88" s="72">
        <f t="shared" si="1"/>
        <v>32906.2</v>
      </c>
    </row>
    <row r="89" spans="1:15" ht="15.75">
      <c r="A89" s="69">
        <v>88</v>
      </c>
      <c r="B89" s="43" t="s">
        <v>74</v>
      </c>
      <c r="C89" s="44">
        <v>3291</v>
      </c>
      <c r="D89" s="45">
        <v>3288</v>
      </c>
      <c r="E89" s="46">
        <v>3358.000000000001</v>
      </c>
      <c r="F89" s="47">
        <v>0</v>
      </c>
      <c r="G89" s="65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72">
        <f t="shared" si="1"/>
        <v>9937</v>
      </c>
    </row>
    <row r="90" spans="1:15" ht="15.75">
      <c r="A90" s="69">
        <v>89</v>
      </c>
      <c r="B90" s="43" t="s">
        <v>75</v>
      </c>
      <c r="C90" s="44">
        <v>11321</v>
      </c>
      <c r="D90" s="45">
        <v>12288</v>
      </c>
      <c r="E90" s="46">
        <v>12314</v>
      </c>
      <c r="F90" s="47">
        <v>22765</v>
      </c>
      <c r="G90" s="65">
        <v>24827</v>
      </c>
      <c r="H90" s="47">
        <v>29486</v>
      </c>
      <c r="I90" s="74">
        <v>38475</v>
      </c>
      <c r="J90" s="75">
        <v>46821</v>
      </c>
      <c r="K90" s="47">
        <v>20880</v>
      </c>
      <c r="L90" s="47">
        <v>23200</v>
      </c>
      <c r="M90" s="47">
        <v>23200</v>
      </c>
      <c r="N90" s="47">
        <v>23659</v>
      </c>
      <c r="O90" s="72">
        <v>246755</v>
      </c>
    </row>
    <row r="91" spans="1:15" ht="15.75">
      <c r="A91" s="69">
        <v>90</v>
      </c>
      <c r="B91" s="43" t="s">
        <v>76</v>
      </c>
      <c r="C91" s="44">
        <v>3621</v>
      </c>
      <c r="D91" s="45">
        <v>3621</v>
      </c>
      <c r="E91" s="46">
        <v>3555</v>
      </c>
      <c r="F91" s="47">
        <v>7318</v>
      </c>
      <c r="G91" s="65">
        <v>7200</v>
      </c>
      <c r="H91" s="47">
        <v>6968</v>
      </c>
      <c r="I91" s="47">
        <v>7649</v>
      </c>
      <c r="J91" s="47">
        <v>7200</v>
      </c>
      <c r="K91" s="47">
        <v>7200</v>
      </c>
      <c r="L91" s="47">
        <v>7200</v>
      </c>
      <c r="M91" s="47">
        <v>7200</v>
      </c>
      <c r="N91" s="47">
        <v>7343</v>
      </c>
      <c r="O91" s="72">
        <f t="shared" si="1"/>
        <v>76075</v>
      </c>
    </row>
    <row r="92" spans="1:15" ht="15.75">
      <c r="A92" s="69">
        <v>91</v>
      </c>
      <c r="B92" s="43" t="s">
        <v>77</v>
      </c>
      <c r="C92" s="44">
        <v>1609</v>
      </c>
      <c r="D92" s="45">
        <v>1609</v>
      </c>
      <c r="E92" s="46">
        <v>1579</v>
      </c>
      <c r="F92" s="47">
        <v>3252</v>
      </c>
      <c r="G92" s="65">
        <v>3200</v>
      </c>
      <c r="H92" s="47">
        <v>3084</v>
      </c>
      <c r="I92" s="47">
        <v>3400</v>
      </c>
      <c r="J92" s="47">
        <v>3207</v>
      </c>
      <c r="K92" s="47">
        <v>3193</v>
      </c>
      <c r="L92" s="47">
        <v>3200</v>
      </c>
      <c r="M92" s="47">
        <v>3200</v>
      </c>
      <c r="N92" s="47">
        <v>3264</v>
      </c>
      <c r="O92" s="72">
        <f t="shared" si="1"/>
        <v>33797</v>
      </c>
    </row>
    <row r="93" spans="1:15" ht="15.75">
      <c r="A93" s="69">
        <v>92</v>
      </c>
      <c r="B93" s="43" t="s">
        <v>99</v>
      </c>
      <c r="C93" s="44">
        <v>3274</v>
      </c>
      <c r="D93" s="45">
        <v>3286</v>
      </c>
      <c r="E93" s="46">
        <v>3141</v>
      </c>
      <c r="F93" s="47">
        <v>6505</v>
      </c>
      <c r="G93" s="65">
        <v>6400</v>
      </c>
      <c r="H93" s="47">
        <v>6071</v>
      </c>
      <c r="I93" s="47">
        <v>6799</v>
      </c>
      <c r="J93" s="47">
        <v>6480</v>
      </c>
      <c r="K93" s="47">
        <v>6320</v>
      </c>
      <c r="L93" s="47">
        <v>6400</v>
      </c>
      <c r="M93" s="47">
        <v>6400</v>
      </c>
      <c r="N93" s="47">
        <v>6527</v>
      </c>
      <c r="O93" s="72">
        <f t="shared" si="1"/>
        <v>67603</v>
      </c>
    </row>
    <row r="94" spans="1:15" ht="15.75">
      <c r="A94" s="69">
        <v>93</v>
      </c>
      <c r="B94" s="43" t="s">
        <v>78</v>
      </c>
      <c r="C94" s="44">
        <v>3276.8</v>
      </c>
      <c r="D94" s="45">
        <v>3381.2</v>
      </c>
      <c r="E94" s="46">
        <v>3352</v>
      </c>
      <c r="F94" s="47">
        <v>6790</v>
      </c>
      <c r="G94" s="65">
        <v>6632</v>
      </c>
      <c r="H94" s="47">
        <v>6576</v>
      </c>
      <c r="I94" s="47">
        <v>6799</v>
      </c>
      <c r="J94" s="47">
        <v>6400</v>
      </c>
      <c r="K94" s="47">
        <v>6400</v>
      </c>
      <c r="L94" s="47">
        <v>9600</v>
      </c>
      <c r="M94" s="47">
        <v>9600</v>
      </c>
      <c r="N94" s="47">
        <v>9791</v>
      </c>
      <c r="O94" s="72">
        <f t="shared" si="1"/>
        <v>78598</v>
      </c>
    </row>
    <row r="95" spans="1:15" ht="15.75">
      <c r="A95" s="69">
        <v>94</v>
      </c>
      <c r="B95" s="43" t="s">
        <v>79</v>
      </c>
      <c r="C95" s="44">
        <v>3222.4</v>
      </c>
      <c r="D95" s="45">
        <v>3215.6</v>
      </c>
      <c r="E95" s="46">
        <v>3214.4000000000015</v>
      </c>
      <c r="F95" s="47">
        <v>6505</v>
      </c>
      <c r="G95" s="65">
        <v>6447</v>
      </c>
      <c r="H95" s="47">
        <v>6082</v>
      </c>
      <c r="I95" s="47">
        <v>7686</v>
      </c>
      <c r="J95" s="47">
        <v>7291</v>
      </c>
      <c r="K95" s="47">
        <v>7072</v>
      </c>
      <c r="L95" s="47">
        <v>7200</v>
      </c>
      <c r="M95" s="47">
        <v>7200</v>
      </c>
      <c r="N95" s="47">
        <v>7343</v>
      </c>
      <c r="O95" s="72">
        <f t="shared" si="1"/>
        <v>72478.4</v>
      </c>
    </row>
    <row r="96" spans="1:15" ht="15.75">
      <c r="A96" s="69">
        <v>95</v>
      </c>
      <c r="B96" s="43" t="s">
        <v>80</v>
      </c>
      <c r="C96" s="44">
        <v>1609</v>
      </c>
      <c r="D96" s="45">
        <v>1609</v>
      </c>
      <c r="E96" s="46">
        <v>1576</v>
      </c>
      <c r="F96" s="47">
        <v>3252</v>
      </c>
      <c r="G96" s="65">
        <v>3200</v>
      </c>
      <c r="H96" s="47">
        <v>-1412</v>
      </c>
      <c r="I96" s="47">
        <v>3400</v>
      </c>
      <c r="J96" s="47">
        <v>3200</v>
      </c>
      <c r="K96" s="47">
        <v>3200</v>
      </c>
      <c r="L96" s="47">
        <v>3200</v>
      </c>
      <c r="M96" s="47">
        <v>3200</v>
      </c>
      <c r="N96" s="47">
        <v>3264</v>
      </c>
      <c r="O96" s="72">
        <f t="shared" si="1"/>
        <v>29298</v>
      </c>
    </row>
    <row r="97" spans="1:15" ht="15.75">
      <c r="A97" s="69">
        <v>96</v>
      </c>
      <c r="B97" s="43" t="s">
        <v>100</v>
      </c>
      <c r="C97" s="44">
        <v>2499</v>
      </c>
      <c r="D97" s="45">
        <v>2506</v>
      </c>
      <c r="E97" s="46">
        <v>2289</v>
      </c>
      <c r="F97" s="47">
        <v>4905</v>
      </c>
      <c r="G97" s="65">
        <v>4902</v>
      </c>
      <c r="H97" s="47">
        <v>4902</v>
      </c>
      <c r="I97" s="47">
        <v>5100</v>
      </c>
      <c r="J97" s="47">
        <v>4952</v>
      </c>
      <c r="K97" s="47">
        <v>4648</v>
      </c>
      <c r="L97" s="47">
        <v>4800</v>
      </c>
      <c r="M97" s="47">
        <v>4800</v>
      </c>
      <c r="N97" s="47">
        <v>4895</v>
      </c>
      <c r="O97" s="72">
        <f t="shared" si="1"/>
        <v>51198</v>
      </c>
    </row>
    <row r="98" spans="1:15" ht="15.75">
      <c r="A98" s="69">
        <v>97</v>
      </c>
      <c r="B98" s="43" t="s">
        <v>121</v>
      </c>
      <c r="C98" s="44"/>
      <c r="D98" s="45"/>
      <c r="E98" s="46"/>
      <c r="F98" s="47">
        <v>3252</v>
      </c>
      <c r="G98" s="65">
        <v>3200</v>
      </c>
      <c r="H98" s="47">
        <v>3143</v>
      </c>
      <c r="I98" s="47">
        <v>3400</v>
      </c>
      <c r="J98" s="47">
        <v>3220</v>
      </c>
      <c r="K98" s="47">
        <v>3180</v>
      </c>
      <c r="L98" s="47">
        <v>3200</v>
      </c>
      <c r="M98" s="47">
        <v>3200</v>
      </c>
      <c r="N98" s="47">
        <v>3264</v>
      </c>
      <c r="O98" s="72">
        <f t="shared" si="1"/>
        <v>29059</v>
      </c>
    </row>
    <row r="99" spans="1:15" ht="15.75">
      <c r="A99" s="69">
        <v>98</v>
      </c>
      <c r="B99" s="43" t="s">
        <v>120</v>
      </c>
      <c r="C99" s="44"/>
      <c r="D99" s="45"/>
      <c r="E99" s="46"/>
      <c r="F99" s="47">
        <v>1120</v>
      </c>
      <c r="G99" s="65">
        <v>6461</v>
      </c>
      <c r="H99" s="47">
        <v>6450.999999999999</v>
      </c>
      <c r="I99" s="47">
        <v>6799</v>
      </c>
      <c r="J99" s="47">
        <v>6757</v>
      </c>
      <c r="K99" s="47">
        <v>6043</v>
      </c>
      <c r="L99" s="47">
        <v>6400</v>
      </c>
      <c r="M99" s="47">
        <v>6400</v>
      </c>
      <c r="N99" s="47">
        <v>6527</v>
      </c>
      <c r="O99" s="72">
        <f t="shared" si="1"/>
        <v>52958</v>
      </c>
    </row>
    <row r="100" spans="1:15" ht="15.75">
      <c r="A100" s="67"/>
      <c r="B100" s="43" t="s">
        <v>0</v>
      </c>
      <c r="C100" s="45">
        <f>SUM(C2:C97)</f>
        <v>274425.3</v>
      </c>
      <c r="D100" s="45">
        <f>SUM(D2:D97)</f>
        <v>275776.49999999994</v>
      </c>
      <c r="E100" s="46">
        <f>SUM(E2:E97)</f>
        <v>266820.4</v>
      </c>
      <c r="F100" s="47">
        <f aca="true" t="shared" si="2" ref="F100:N100">SUM(F2:F99)</f>
        <v>560673.15</v>
      </c>
      <c r="G100" s="47">
        <f t="shared" si="2"/>
        <v>559864</v>
      </c>
      <c r="H100" s="47">
        <f t="shared" si="2"/>
        <v>513842.19999999995</v>
      </c>
      <c r="I100" s="47">
        <f t="shared" si="2"/>
        <v>605152.4</v>
      </c>
      <c r="J100" s="47">
        <f t="shared" si="2"/>
        <v>582302.8</v>
      </c>
      <c r="K100" s="47">
        <f t="shared" si="2"/>
        <v>542155.25</v>
      </c>
      <c r="L100" s="47">
        <f t="shared" si="2"/>
        <v>560400</v>
      </c>
      <c r="M100" s="47">
        <f t="shared" si="2"/>
        <v>560400</v>
      </c>
      <c r="N100" s="47">
        <f t="shared" si="2"/>
        <v>571492</v>
      </c>
      <c r="O100" s="73">
        <f>SUM(O2:O99)</f>
        <v>5830823.000000001</v>
      </c>
    </row>
    <row r="103" ht="15">
      <c r="M103" s="56"/>
    </row>
    <row r="104" ht="15">
      <c r="L104" s="5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E1">
      <selection activeCell="L2" sqref="L2:N100"/>
    </sheetView>
  </sheetViews>
  <sheetFormatPr defaultColWidth="9.140625" defaultRowHeight="15"/>
  <cols>
    <col min="3" max="12" width="13.8515625" style="0" bestFit="1" customWidth="1"/>
    <col min="13" max="13" width="14.421875" style="0" bestFit="1" customWidth="1"/>
    <col min="14" max="14" width="13.8515625" style="0" bestFit="1" customWidth="1"/>
    <col min="15" max="15" width="17.421875" style="0" bestFit="1" customWidth="1"/>
  </cols>
  <sheetData>
    <row r="1" spans="1:15" ht="31.5">
      <c r="A1" s="67" t="s">
        <v>123</v>
      </c>
      <c r="B1" s="42" t="s">
        <v>1</v>
      </c>
      <c r="C1" s="68" t="s">
        <v>119</v>
      </c>
      <c r="D1" s="68" t="s">
        <v>105</v>
      </c>
      <c r="E1" s="68" t="s">
        <v>106</v>
      </c>
      <c r="F1" s="58" t="s">
        <v>109</v>
      </c>
      <c r="G1" s="58" t="s">
        <v>110</v>
      </c>
      <c r="H1" s="58" t="s">
        <v>111</v>
      </c>
      <c r="I1" s="58" t="s">
        <v>112</v>
      </c>
      <c r="J1" s="58" t="s">
        <v>113</v>
      </c>
      <c r="K1" s="58" t="s">
        <v>114</v>
      </c>
      <c r="L1" s="58" t="s">
        <v>115</v>
      </c>
      <c r="M1" s="58" t="s">
        <v>116</v>
      </c>
      <c r="N1" s="58" t="s">
        <v>117</v>
      </c>
      <c r="O1" s="71" t="s">
        <v>122</v>
      </c>
    </row>
    <row r="2" spans="1:15" ht="15.75">
      <c r="A2" s="69">
        <v>1</v>
      </c>
      <c r="B2" s="43" t="s">
        <v>8</v>
      </c>
      <c r="C2" s="44">
        <v>1698</v>
      </c>
      <c r="D2" s="45">
        <v>1656</v>
      </c>
      <c r="E2" s="46">
        <v>1740</v>
      </c>
      <c r="F2" s="70">
        <v>3252</v>
      </c>
      <c r="G2" s="64">
        <v>3387</v>
      </c>
      <c r="H2" s="47">
        <v>3228</v>
      </c>
      <c r="I2" s="47">
        <v>3400</v>
      </c>
      <c r="J2" s="47">
        <v>3495</v>
      </c>
      <c r="K2" s="47">
        <v>3047</v>
      </c>
      <c r="L2" s="47">
        <v>3549</v>
      </c>
      <c r="M2" s="47">
        <v>3200</v>
      </c>
      <c r="N2" s="47">
        <v>3262</v>
      </c>
      <c r="O2" s="72">
        <f>C2+D2+E2+F2+G2+H2+I2+J2+K2+L2+M2+N2</f>
        <v>34914</v>
      </c>
    </row>
    <row r="3" spans="1:15" ht="15.75">
      <c r="A3" s="69">
        <v>2</v>
      </c>
      <c r="B3" s="43" t="s">
        <v>9</v>
      </c>
      <c r="C3" s="44">
        <v>1609</v>
      </c>
      <c r="D3" s="45">
        <v>1609</v>
      </c>
      <c r="E3" s="46">
        <v>1598</v>
      </c>
      <c r="F3" s="65">
        <v>3252</v>
      </c>
      <c r="G3" s="65">
        <v>3208</v>
      </c>
      <c r="H3" s="47">
        <v>3181</v>
      </c>
      <c r="I3" s="47">
        <v>3400</v>
      </c>
      <c r="J3" s="47">
        <v>3200</v>
      </c>
      <c r="K3" s="47">
        <v>3021</v>
      </c>
      <c r="L3" s="47">
        <v>3549</v>
      </c>
      <c r="M3" s="47">
        <v>3200</v>
      </c>
      <c r="N3" s="47">
        <v>3262</v>
      </c>
      <c r="O3" s="72">
        <f aca="true" t="shared" si="0" ref="O3:O66">C3+D3+E3+F3+G3+H3+I3+J3+K3+L3+M3+N3</f>
        <v>34089</v>
      </c>
    </row>
    <row r="4" spans="1:15" ht="15.75">
      <c r="A4" s="69">
        <v>3</v>
      </c>
      <c r="B4" s="43" t="s">
        <v>10</v>
      </c>
      <c r="C4" s="44">
        <v>1623.4</v>
      </c>
      <c r="D4" s="45">
        <v>1661.8</v>
      </c>
      <c r="E4" s="46">
        <v>1621.9999999999998</v>
      </c>
      <c r="F4" s="65">
        <v>3252</v>
      </c>
      <c r="G4" s="65">
        <v>3200</v>
      </c>
      <c r="H4" s="47">
        <v>3094</v>
      </c>
      <c r="I4" s="47">
        <v>3565</v>
      </c>
      <c r="J4" s="47">
        <v>3313</v>
      </c>
      <c r="K4" s="47">
        <v>3100</v>
      </c>
      <c r="L4" s="47">
        <v>3549</v>
      </c>
      <c r="M4" s="47">
        <v>3200</v>
      </c>
      <c r="N4" s="47">
        <v>3262</v>
      </c>
      <c r="O4" s="72">
        <f t="shared" si="0"/>
        <v>34442.2</v>
      </c>
    </row>
    <row r="5" spans="1:15" ht="15.75">
      <c r="A5" s="69">
        <v>4</v>
      </c>
      <c r="B5" s="43" t="s">
        <v>11</v>
      </c>
      <c r="C5" s="44">
        <v>2526.6</v>
      </c>
      <c r="D5" s="45">
        <v>2500</v>
      </c>
      <c r="E5" s="46">
        <v>2344.0000000000005</v>
      </c>
      <c r="F5" s="65">
        <v>4959</v>
      </c>
      <c r="G5" s="65">
        <v>4859</v>
      </c>
      <c r="H5" s="47">
        <v>4859</v>
      </c>
      <c r="I5" s="47">
        <v>5100</v>
      </c>
      <c r="J5" s="47">
        <v>4827</v>
      </c>
      <c r="K5" s="47">
        <v>4587</v>
      </c>
      <c r="L5" s="47">
        <v>5323</v>
      </c>
      <c r="M5" s="47">
        <v>4800</v>
      </c>
      <c r="N5" s="47">
        <v>4895</v>
      </c>
      <c r="O5" s="72">
        <f t="shared" si="0"/>
        <v>51579.6</v>
      </c>
    </row>
    <row r="6" spans="1:15" ht="15.75">
      <c r="A6" s="69">
        <v>5</v>
      </c>
      <c r="B6" s="43" t="s">
        <v>12</v>
      </c>
      <c r="C6" s="44">
        <v>2040.8</v>
      </c>
      <c r="D6" s="45">
        <v>2032.4</v>
      </c>
      <c r="E6" s="46">
        <v>2311.2</v>
      </c>
      <c r="F6" s="65">
        <v>4114</v>
      </c>
      <c r="G6" s="65">
        <v>4067</v>
      </c>
      <c r="H6" s="47">
        <v>4079</v>
      </c>
      <c r="I6" s="47">
        <v>4287</v>
      </c>
      <c r="J6" s="47">
        <v>4245</v>
      </c>
      <c r="K6" s="47">
        <v>3741</v>
      </c>
      <c r="L6" s="47">
        <v>4436</v>
      </c>
      <c r="M6" s="47">
        <v>4000</v>
      </c>
      <c r="N6" s="47">
        <v>4079</v>
      </c>
      <c r="O6" s="72">
        <f t="shared" si="0"/>
        <v>43432.4</v>
      </c>
    </row>
    <row r="7" spans="1:15" ht="15.75">
      <c r="A7" s="69">
        <v>6</v>
      </c>
      <c r="B7" s="43" t="s">
        <v>13</v>
      </c>
      <c r="C7" s="44">
        <v>2224</v>
      </c>
      <c r="D7" s="45">
        <v>1950</v>
      </c>
      <c r="E7" s="46">
        <v>2034</v>
      </c>
      <c r="F7" s="65">
        <v>4065</v>
      </c>
      <c r="G7" s="65">
        <v>4346</v>
      </c>
      <c r="H7" s="47">
        <v>3527</v>
      </c>
      <c r="I7" s="47">
        <v>4346</v>
      </c>
      <c r="J7" s="47">
        <v>4213</v>
      </c>
      <c r="K7" s="47">
        <v>3606</v>
      </c>
      <c r="L7" s="47">
        <v>4436</v>
      </c>
      <c r="M7" s="47">
        <v>4000</v>
      </c>
      <c r="N7" s="47">
        <v>4079</v>
      </c>
      <c r="O7" s="72">
        <f t="shared" si="0"/>
        <v>42826</v>
      </c>
    </row>
    <row r="8" spans="1:15" ht="15.75">
      <c r="A8" s="69">
        <v>7</v>
      </c>
      <c r="B8" s="43" t="s">
        <v>14</v>
      </c>
      <c r="C8" s="44">
        <v>1609</v>
      </c>
      <c r="D8" s="45">
        <v>1736</v>
      </c>
      <c r="E8" s="46">
        <v>1515</v>
      </c>
      <c r="F8" s="65">
        <v>3252</v>
      </c>
      <c r="G8" s="65">
        <v>3240</v>
      </c>
      <c r="H8" s="47">
        <v>3103</v>
      </c>
      <c r="I8" s="47">
        <v>3400</v>
      </c>
      <c r="J8" s="47">
        <v>3200</v>
      </c>
      <c r="K8" s="47">
        <v>3000</v>
      </c>
      <c r="L8" s="47">
        <v>3549</v>
      </c>
      <c r="M8" s="47">
        <v>3200</v>
      </c>
      <c r="N8" s="47">
        <v>3262</v>
      </c>
      <c r="O8" s="72">
        <f t="shared" si="0"/>
        <v>34066</v>
      </c>
    </row>
    <row r="9" spans="1:15" ht="15.75">
      <c r="A9" s="69">
        <v>8</v>
      </c>
      <c r="B9" s="43" t="s">
        <v>15</v>
      </c>
      <c r="C9" s="44">
        <v>2414</v>
      </c>
      <c r="D9" s="45">
        <v>2416</v>
      </c>
      <c r="E9" s="46">
        <v>2248.2</v>
      </c>
      <c r="F9" s="65">
        <v>4878</v>
      </c>
      <c r="G9" s="65">
        <v>4837</v>
      </c>
      <c r="H9" s="47">
        <v>4767</v>
      </c>
      <c r="I9" s="47">
        <v>5099</v>
      </c>
      <c r="J9" s="47">
        <v>4800</v>
      </c>
      <c r="K9" s="47">
        <v>4256</v>
      </c>
      <c r="L9" s="47">
        <v>5323</v>
      </c>
      <c r="M9" s="47">
        <v>4800</v>
      </c>
      <c r="N9" s="47">
        <v>4895</v>
      </c>
      <c r="O9" s="72">
        <f t="shared" si="0"/>
        <v>50733.2</v>
      </c>
    </row>
    <row r="10" spans="1:15" ht="15.75">
      <c r="A10" s="69">
        <v>9</v>
      </c>
      <c r="B10" s="43" t="s">
        <v>16</v>
      </c>
      <c r="C10" s="44">
        <v>3050</v>
      </c>
      <c r="D10" s="45">
        <v>3000</v>
      </c>
      <c r="E10" s="46">
        <v>2925</v>
      </c>
      <c r="F10" s="65">
        <v>6098</v>
      </c>
      <c r="G10" s="65">
        <v>6024</v>
      </c>
      <c r="H10" s="47">
        <v>5716</v>
      </c>
      <c r="I10" s="47">
        <v>6374</v>
      </c>
      <c r="J10" s="47">
        <v>6043</v>
      </c>
      <c r="K10" s="47">
        <v>5799</v>
      </c>
      <c r="L10" s="47">
        <v>6654</v>
      </c>
      <c r="M10" s="47">
        <v>6000</v>
      </c>
      <c r="N10" s="47">
        <v>6119</v>
      </c>
      <c r="O10" s="72">
        <f t="shared" si="0"/>
        <v>63802</v>
      </c>
    </row>
    <row r="11" spans="1:15" ht="15.75">
      <c r="A11" s="69">
        <v>10</v>
      </c>
      <c r="B11" s="43" t="s">
        <v>17</v>
      </c>
      <c r="C11" s="44">
        <v>1634</v>
      </c>
      <c r="D11" s="45">
        <v>1637</v>
      </c>
      <c r="E11" s="46">
        <v>1613</v>
      </c>
      <c r="F11" s="65">
        <v>3252</v>
      </c>
      <c r="G11" s="65">
        <v>3245</v>
      </c>
      <c r="H11" s="47">
        <v>3198</v>
      </c>
      <c r="I11" s="47">
        <v>3400</v>
      </c>
      <c r="J11" s="47">
        <v>3245</v>
      </c>
      <c r="K11" s="47">
        <v>3105</v>
      </c>
      <c r="L11" s="47">
        <v>3549</v>
      </c>
      <c r="M11" s="47">
        <v>3200</v>
      </c>
      <c r="N11" s="47">
        <v>3262</v>
      </c>
      <c r="O11" s="72">
        <f t="shared" si="0"/>
        <v>34340</v>
      </c>
    </row>
    <row r="12" spans="1:15" ht="15.75">
      <c r="A12" s="69">
        <v>11</v>
      </c>
      <c r="B12" s="43" t="s">
        <v>18</v>
      </c>
      <c r="C12" s="44">
        <v>1651</v>
      </c>
      <c r="D12" s="45">
        <v>1712</v>
      </c>
      <c r="E12" s="46">
        <v>1520</v>
      </c>
      <c r="F12" s="65">
        <v>3252</v>
      </c>
      <c r="G12" s="65">
        <v>3220</v>
      </c>
      <c r="H12" s="47">
        <v>3193</v>
      </c>
      <c r="I12" s="47">
        <v>3400</v>
      </c>
      <c r="J12" s="47">
        <v>3365</v>
      </c>
      <c r="K12" s="47">
        <v>2968</v>
      </c>
      <c r="L12" s="47">
        <v>3549</v>
      </c>
      <c r="M12" s="47">
        <v>3200</v>
      </c>
      <c r="N12" s="47">
        <v>3263</v>
      </c>
      <c r="O12" s="72">
        <f t="shared" si="0"/>
        <v>34293</v>
      </c>
    </row>
    <row r="13" spans="1:15" ht="15.75">
      <c r="A13" s="69">
        <v>12</v>
      </c>
      <c r="B13" s="43" t="s">
        <v>19</v>
      </c>
      <c r="C13" s="44">
        <v>1652</v>
      </c>
      <c r="D13" s="45">
        <v>1658</v>
      </c>
      <c r="E13" s="46">
        <v>1646</v>
      </c>
      <c r="F13" s="65">
        <v>3262</v>
      </c>
      <c r="G13" s="65">
        <v>3263</v>
      </c>
      <c r="H13" s="47">
        <v>3223</v>
      </c>
      <c r="I13" s="47">
        <v>3400</v>
      </c>
      <c r="J13" s="47">
        <v>3266</v>
      </c>
      <c r="K13" s="47">
        <v>3142</v>
      </c>
      <c r="L13" s="47">
        <v>3549</v>
      </c>
      <c r="M13" s="47">
        <v>3200</v>
      </c>
      <c r="N13" s="47">
        <v>3263</v>
      </c>
      <c r="O13" s="72">
        <f t="shared" si="0"/>
        <v>34524</v>
      </c>
    </row>
    <row r="14" spans="1:15" ht="15.75">
      <c r="A14" s="69">
        <v>13</v>
      </c>
      <c r="B14" s="43" t="s">
        <v>20</v>
      </c>
      <c r="C14" s="44">
        <v>6437</v>
      </c>
      <c r="D14" s="45">
        <v>7069</v>
      </c>
      <c r="E14" s="46">
        <v>5110</v>
      </c>
      <c r="F14" s="65">
        <v>13009</v>
      </c>
      <c r="G14" s="65">
        <v>12950</v>
      </c>
      <c r="H14" s="47">
        <v>9484</v>
      </c>
      <c r="I14" s="47">
        <v>13599</v>
      </c>
      <c r="J14" s="47">
        <v>12800</v>
      </c>
      <c r="K14" s="47">
        <v>2490</v>
      </c>
      <c r="L14" s="47">
        <v>14195</v>
      </c>
      <c r="M14" s="47">
        <v>12800</v>
      </c>
      <c r="N14" s="47">
        <v>13053</v>
      </c>
      <c r="O14" s="72">
        <f t="shared" si="0"/>
        <v>122996</v>
      </c>
    </row>
    <row r="15" spans="1:15" ht="15.75">
      <c r="A15" s="69">
        <v>14</v>
      </c>
      <c r="B15" s="43" t="s">
        <v>21</v>
      </c>
      <c r="C15" s="44">
        <v>2012</v>
      </c>
      <c r="D15" s="45">
        <v>2012</v>
      </c>
      <c r="E15" s="46">
        <v>1898</v>
      </c>
      <c r="F15" s="47">
        <v>4065</v>
      </c>
      <c r="G15" s="65">
        <v>4000</v>
      </c>
      <c r="H15" s="47">
        <v>3834</v>
      </c>
      <c r="I15" s="47">
        <v>4250</v>
      </c>
      <c r="J15" s="47">
        <v>4000</v>
      </c>
      <c r="K15" s="47">
        <v>3649</v>
      </c>
      <c r="L15" s="47">
        <v>4436</v>
      </c>
      <c r="M15" s="47">
        <v>4000</v>
      </c>
      <c r="N15" s="47">
        <v>4079</v>
      </c>
      <c r="O15" s="72">
        <f t="shared" si="0"/>
        <v>42235</v>
      </c>
    </row>
    <row r="16" spans="1:15" ht="15.75">
      <c r="A16" s="69">
        <v>15</v>
      </c>
      <c r="B16" s="43" t="s">
        <v>22</v>
      </c>
      <c r="C16" s="44">
        <v>2487</v>
      </c>
      <c r="D16" s="45">
        <v>2341</v>
      </c>
      <c r="E16" s="46">
        <v>2773</v>
      </c>
      <c r="F16" s="47">
        <v>4878</v>
      </c>
      <c r="G16" s="65">
        <v>4800</v>
      </c>
      <c r="H16" s="47">
        <v>4057</v>
      </c>
      <c r="I16" s="47">
        <v>5099</v>
      </c>
      <c r="J16" s="47">
        <v>4863</v>
      </c>
      <c r="K16" s="47">
        <v>4542</v>
      </c>
      <c r="L16" s="47">
        <v>5323</v>
      </c>
      <c r="M16" s="47">
        <v>4800</v>
      </c>
      <c r="N16" s="47">
        <v>4895</v>
      </c>
      <c r="O16" s="72">
        <f t="shared" si="0"/>
        <v>50858</v>
      </c>
    </row>
    <row r="17" spans="1:15" ht="15.75">
      <c r="A17" s="69">
        <v>16</v>
      </c>
      <c r="B17" s="43" t="s">
        <v>23</v>
      </c>
      <c r="C17" s="44">
        <v>9656</v>
      </c>
      <c r="D17" s="45">
        <v>9656</v>
      </c>
      <c r="E17" s="46">
        <v>8444</v>
      </c>
      <c r="F17" s="47">
        <v>19513</v>
      </c>
      <c r="G17" s="65">
        <v>19484</v>
      </c>
      <c r="H17" s="47">
        <v>19451</v>
      </c>
      <c r="I17" s="47">
        <v>20398</v>
      </c>
      <c r="J17" s="47">
        <v>19718</v>
      </c>
      <c r="K17" s="47">
        <v>18673</v>
      </c>
      <c r="L17" s="47">
        <v>21292.05</v>
      </c>
      <c r="M17" s="47">
        <v>19200</v>
      </c>
      <c r="N17" s="47">
        <v>19580</v>
      </c>
      <c r="O17" s="72">
        <f t="shared" si="0"/>
        <v>205065.05</v>
      </c>
    </row>
    <row r="18" spans="1:15" ht="15.75">
      <c r="A18" s="69">
        <v>17</v>
      </c>
      <c r="B18" s="43" t="s">
        <v>24</v>
      </c>
      <c r="C18" s="44">
        <v>7242</v>
      </c>
      <c r="D18" s="45">
        <v>7242</v>
      </c>
      <c r="E18" s="46">
        <v>4849</v>
      </c>
      <c r="F18" s="47">
        <v>14635</v>
      </c>
      <c r="G18" s="65">
        <v>14400</v>
      </c>
      <c r="H18" s="47">
        <v>13564</v>
      </c>
      <c r="I18" s="47">
        <v>15299</v>
      </c>
      <c r="J18" s="47">
        <v>14400</v>
      </c>
      <c r="K18" s="47">
        <v>13313</v>
      </c>
      <c r="L18" s="47">
        <v>15969</v>
      </c>
      <c r="M18" s="47">
        <v>14400</v>
      </c>
      <c r="N18" s="47">
        <v>14685</v>
      </c>
      <c r="O18" s="72">
        <f t="shared" si="0"/>
        <v>149998</v>
      </c>
    </row>
    <row r="19" spans="1:15" ht="15.75">
      <c r="A19" s="69">
        <v>18</v>
      </c>
      <c r="B19" s="43" t="s">
        <v>25</v>
      </c>
      <c r="C19" s="44">
        <v>0</v>
      </c>
      <c r="D19" s="45">
        <v>0</v>
      </c>
      <c r="E19" s="46">
        <v>0</v>
      </c>
      <c r="F19" s="47">
        <v>7318</v>
      </c>
      <c r="G19" s="65">
        <v>7200</v>
      </c>
      <c r="H19" s="47">
        <v>6918.4000000000015</v>
      </c>
      <c r="I19" s="47">
        <v>7649</v>
      </c>
      <c r="J19" s="47">
        <v>7818.8</v>
      </c>
      <c r="K19" s="47">
        <v>6002.4</v>
      </c>
      <c r="L19" s="47">
        <v>7985</v>
      </c>
      <c r="M19" s="47">
        <v>7200</v>
      </c>
      <c r="N19" s="47">
        <v>7343</v>
      </c>
      <c r="O19" s="72">
        <f t="shared" si="0"/>
        <v>65434.600000000006</v>
      </c>
    </row>
    <row r="20" spans="1:15" ht="15.75">
      <c r="A20" s="69">
        <v>19</v>
      </c>
      <c r="B20" s="43" t="s">
        <v>26</v>
      </c>
      <c r="C20" s="44">
        <v>2634</v>
      </c>
      <c r="D20" s="45">
        <v>2722</v>
      </c>
      <c r="E20" s="46">
        <v>2676</v>
      </c>
      <c r="F20" s="47">
        <v>5285</v>
      </c>
      <c r="G20" s="65">
        <v>5238</v>
      </c>
      <c r="H20" s="47">
        <v>5202</v>
      </c>
      <c r="I20" s="47">
        <v>5525</v>
      </c>
      <c r="J20" s="47">
        <v>5356</v>
      </c>
      <c r="K20" s="47">
        <v>5014</v>
      </c>
      <c r="L20" s="47">
        <v>5767</v>
      </c>
      <c r="M20" s="47">
        <v>5200</v>
      </c>
      <c r="N20" s="47">
        <v>5303</v>
      </c>
      <c r="O20" s="72">
        <f t="shared" si="0"/>
        <v>55922</v>
      </c>
    </row>
    <row r="21" spans="1:15" ht="15.75">
      <c r="A21" s="69">
        <v>20</v>
      </c>
      <c r="B21" s="43" t="s">
        <v>27</v>
      </c>
      <c r="C21" s="44">
        <v>1613</v>
      </c>
      <c r="D21" s="45">
        <v>1637</v>
      </c>
      <c r="E21" s="46">
        <v>1692</v>
      </c>
      <c r="F21" s="47">
        <v>3252</v>
      </c>
      <c r="G21" s="65">
        <v>3220</v>
      </c>
      <c r="H21" s="47">
        <v>3248</v>
      </c>
      <c r="I21" s="47">
        <v>3400</v>
      </c>
      <c r="J21" s="47">
        <v>3220</v>
      </c>
      <c r="K21" s="47">
        <v>3040</v>
      </c>
      <c r="L21" s="47">
        <v>3549</v>
      </c>
      <c r="M21" s="47">
        <v>3200</v>
      </c>
      <c r="N21" s="47">
        <v>3263</v>
      </c>
      <c r="O21" s="72">
        <f t="shared" si="0"/>
        <v>34334</v>
      </c>
    </row>
    <row r="22" spans="1:15" ht="15.75">
      <c r="A22" s="69">
        <v>21</v>
      </c>
      <c r="B22" s="43" t="s">
        <v>28</v>
      </c>
      <c r="C22" s="44">
        <v>3948</v>
      </c>
      <c r="D22" s="45">
        <v>3570</v>
      </c>
      <c r="E22" s="46">
        <v>3360</v>
      </c>
      <c r="F22" s="47">
        <v>7420</v>
      </c>
      <c r="G22" s="65">
        <v>7280</v>
      </c>
      <c r="H22" s="47">
        <v>7230</v>
      </c>
      <c r="I22" s="47">
        <v>7649</v>
      </c>
      <c r="J22" s="47">
        <v>7236</v>
      </c>
      <c r="K22" s="47">
        <v>6737</v>
      </c>
      <c r="L22" s="47">
        <v>7985</v>
      </c>
      <c r="M22" s="47">
        <v>7200</v>
      </c>
      <c r="N22" s="47">
        <v>7343</v>
      </c>
      <c r="O22" s="72">
        <f t="shared" si="0"/>
        <v>76958</v>
      </c>
    </row>
    <row r="23" spans="1:15" ht="15.75">
      <c r="A23" s="69">
        <v>22</v>
      </c>
      <c r="B23" s="43" t="s">
        <v>29</v>
      </c>
      <c r="C23" s="44">
        <v>1609</v>
      </c>
      <c r="D23" s="45">
        <v>1618</v>
      </c>
      <c r="E23" s="46">
        <v>1599</v>
      </c>
      <c r="F23" s="47">
        <v>3252</v>
      </c>
      <c r="G23" s="65">
        <v>3200</v>
      </c>
      <c r="H23" s="47">
        <v>3066</v>
      </c>
      <c r="I23" s="47">
        <v>3400</v>
      </c>
      <c r="J23" s="47">
        <v>3210</v>
      </c>
      <c r="K23" s="47">
        <v>2879</v>
      </c>
      <c r="L23" s="47">
        <v>3549</v>
      </c>
      <c r="M23" s="47">
        <v>3200</v>
      </c>
      <c r="N23" s="47">
        <v>3263</v>
      </c>
      <c r="O23" s="72">
        <f t="shared" si="0"/>
        <v>33845</v>
      </c>
    </row>
    <row r="24" spans="1:15" ht="15.75">
      <c r="A24" s="69">
        <v>23</v>
      </c>
      <c r="B24" s="43" t="s">
        <v>30</v>
      </c>
      <c r="C24" s="44">
        <v>1609</v>
      </c>
      <c r="D24" s="45">
        <v>1609</v>
      </c>
      <c r="E24" s="46">
        <v>1602.3999999999996</v>
      </c>
      <c r="F24" s="47">
        <v>3252</v>
      </c>
      <c r="G24" s="65">
        <v>3200</v>
      </c>
      <c r="H24" s="47">
        <v>3141</v>
      </c>
      <c r="I24" s="47">
        <v>3400</v>
      </c>
      <c r="J24" s="47">
        <v>3234</v>
      </c>
      <c r="K24" s="47">
        <v>3005</v>
      </c>
      <c r="L24" s="47">
        <v>3549</v>
      </c>
      <c r="M24" s="47">
        <v>3200</v>
      </c>
      <c r="N24" s="47">
        <v>3263</v>
      </c>
      <c r="O24" s="72">
        <f t="shared" si="0"/>
        <v>34064.4</v>
      </c>
    </row>
    <row r="25" spans="1:15" ht="15.75">
      <c r="A25" s="69">
        <v>24</v>
      </c>
      <c r="B25" s="43" t="s">
        <v>31</v>
      </c>
      <c r="C25" s="44">
        <v>2414</v>
      </c>
      <c r="D25" s="45">
        <v>2425</v>
      </c>
      <c r="E25" s="46">
        <v>2404</v>
      </c>
      <c r="F25" s="47">
        <v>4878</v>
      </c>
      <c r="G25" s="65">
        <v>4887</v>
      </c>
      <c r="H25" s="47">
        <v>4579</v>
      </c>
      <c r="I25" s="47">
        <v>5099</v>
      </c>
      <c r="J25" s="47">
        <v>4900</v>
      </c>
      <c r="K25" s="47">
        <v>4525</v>
      </c>
      <c r="L25" s="47">
        <v>5323</v>
      </c>
      <c r="M25" s="47">
        <v>4800</v>
      </c>
      <c r="N25" s="47">
        <v>4895</v>
      </c>
      <c r="O25" s="72">
        <f t="shared" si="0"/>
        <v>51129</v>
      </c>
    </row>
    <row r="26" spans="1:15" ht="15.75">
      <c r="A26" s="69">
        <v>25</v>
      </c>
      <c r="B26" s="43" t="s">
        <v>32</v>
      </c>
      <c r="C26" s="44">
        <v>2414</v>
      </c>
      <c r="D26" s="45">
        <v>2414</v>
      </c>
      <c r="E26" s="46">
        <v>2252</v>
      </c>
      <c r="F26" s="47">
        <v>4878</v>
      </c>
      <c r="G26" s="65">
        <v>4800</v>
      </c>
      <c r="H26" s="47">
        <v>4506</v>
      </c>
      <c r="I26" s="47">
        <v>5099</v>
      </c>
      <c r="J26" s="47">
        <v>4800</v>
      </c>
      <c r="K26" s="47">
        <v>4517</v>
      </c>
      <c r="L26" s="47">
        <v>5323</v>
      </c>
      <c r="M26" s="47">
        <v>4800</v>
      </c>
      <c r="N26" s="47">
        <v>4895</v>
      </c>
      <c r="O26" s="72">
        <f t="shared" si="0"/>
        <v>50698</v>
      </c>
    </row>
    <row r="27" spans="1:15" ht="15.75">
      <c r="A27" s="69">
        <v>26</v>
      </c>
      <c r="B27" s="43" t="s">
        <v>33</v>
      </c>
      <c r="C27" s="44">
        <v>1644</v>
      </c>
      <c r="D27" s="45">
        <v>1623</v>
      </c>
      <c r="E27" s="46">
        <v>1193</v>
      </c>
      <c r="F27" s="47">
        <v>3252</v>
      </c>
      <c r="G27" s="65">
        <v>3200</v>
      </c>
      <c r="H27" s="47">
        <v>2782</v>
      </c>
      <c r="I27" s="47">
        <v>3400</v>
      </c>
      <c r="J27" s="47">
        <v>3224</v>
      </c>
      <c r="K27" s="47">
        <v>2123</v>
      </c>
      <c r="L27" s="47">
        <v>3549</v>
      </c>
      <c r="M27" s="47">
        <v>6400</v>
      </c>
      <c r="N27" s="47">
        <v>6526</v>
      </c>
      <c r="O27" s="72">
        <f t="shared" si="0"/>
        <v>38916</v>
      </c>
    </row>
    <row r="28" spans="1:15" ht="15.75">
      <c r="A28" s="69">
        <v>27</v>
      </c>
      <c r="B28" s="43" t="s">
        <v>34</v>
      </c>
      <c r="C28" s="44">
        <v>2043.2</v>
      </c>
      <c r="D28" s="45">
        <v>2106.2</v>
      </c>
      <c r="E28" s="46">
        <v>1991.1999999999996</v>
      </c>
      <c r="F28" s="47">
        <v>4230</v>
      </c>
      <c r="G28" s="65">
        <v>4035</v>
      </c>
      <c r="H28" s="47">
        <v>3816</v>
      </c>
      <c r="I28" s="47">
        <v>4250</v>
      </c>
      <c r="J28" s="47">
        <v>4093</v>
      </c>
      <c r="K28" s="47">
        <v>4093</v>
      </c>
      <c r="L28" s="47">
        <v>4436</v>
      </c>
      <c r="M28" s="47">
        <v>4000</v>
      </c>
      <c r="N28" s="47">
        <v>4079</v>
      </c>
      <c r="O28" s="72">
        <f t="shared" si="0"/>
        <v>43172.6</v>
      </c>
    </row>
    <row r="29" spans="1:15" ht="15.75">
      <c r="A29" s="69">
        <v>28</v>
      </c>
      <c r="B29" s="43" t="s">
        <v>36</v>
      </c>
      <c r="C29" s="44">
        <v>2414</v>
      </c>
      <c r="D29" s="45">
        <v>2419</v>
      </c>
      <c r="E29" s="46">
        <v>2381</v>
      </c>
      <c r="F29" s="47">
        <v>4878</v>
      </c>
      <c r="G29" s="65">
        <v>4801</v>
      </c>
      <c r="H29" s="47">
        <v>4718</v>
      </c>
      <c r="I29" s="47">
        <v>5099</v>
      </c>
      <c r="J29" s="47">
        <v>4812</v>
      </c>
      <c r="K29" s="47">
        <v>4464</v>
      </c>
      <c r="L29" s="47">
        <v>5323</v>
      </c>
      <c r="M29" s="47">
        <v>4800</v>
      </c>
      <c r="N29" s="47">
        <v>4895</v>
      </c>
      <c r="O29" s="72">
        <f t="shared" si="0"/>
        <v>51004</v>
      </c>
    </row>
    <row r="30" spans="1:15" ht="15.75">
      <c r="A30" s="69">
        <v>29</v>
      </c>
      <c r="B30" s="43" t="s">
        <v>37</v>
      </c>
      <c r="C30" s="44">
        <v>5591.2</v>
      </c>
      <c r="D30" s="45">
        <v>5787.2</v>
      </c>
      <c r="E30" s="46">
        <v>4989.800000000001</v>
      </c>
      <c r="F30" s="47">
        <v>10976</v>
      </c>
      <c r="G30" s="65">
        <v>10801</v>
      </c>
      <c r="H30" s="47">
        <v>9940</v>
      </c>
      <c r="I30" s="47">
        <v>11474</v>
      </c>
      <c r="J30" s="47">
        <v>10914</v>
      </c>
      <c r="K30" s="47">
        <v>10674</v>
      </c>
      <c r="L30" s="47">
        <v>11977</v>
      </c>
      <c r="M30" s="47">
        <v>10800</v>
      </c>
      <c r="N30" s="47">
        <v>11014</v>
      </c>
      <c r="O30" s="72">
        <f t="shared" si="0"/>
        <v>114938.2</v>
      </c>
    </row>
    <row r="31" spans="1:15" ht="15.75">
      <c r="A31" s="69">
        <v>30</v>
      </c>
      <c r="B31" s="43" t="s">
        <v>38</v>
      </c>
      <c r="C31" s="44">
        <v>1609</v>
      </c>
      <c r="D31" s="45">
        <v>1609</v>
      </c>
      <c r="E31" s="46">
        <v>1552</v>
      </c>
      <c r="F31" s="47">
        <v>3252</v>
      </c>
      <c r="G31" s="65">
        <v>3200</v>
      </c>
      <c r="H31" s="47">
        <v>3125</v>
      </c>
      <c r="I31" s="47">
        <v>3400</v>
      </c>
      <c r="J31" s="47">
        <v>3200</v>
      </c>
      <c r="K31" s="47">
        <v>2979</v>
      </c>
      <c r="L31" s="47">
        <v>3549</v>
      </c>
      <c r="M31" s="47">
        <v>3200</v>
      </c>
      <c r="N31" s="47">
        <v>3263</v>
      </c>
      <c r="O31" s="72">
        <f t="shared" si="0"/>
        <v>33938</v>
      </c>
    </row>
    <row r="32" spans="1:15" ht="15.75">
      <c r="A32" s="69">
        <v>31</v>
      </c>
      <c r="B32" s="43" t="s">
        <v>39</v>
      </c>
      <c r="C32" s="44">
        <v>1609</v>
      </c>
      <c r="D32" s="45">
        <v>1609</v>
      </c>
      <c r="E32" s="46">
        <v>1586</v>
      </c>
      <c r="F32" s="47">
        <v>3252</v>
      </c>
      <c r="G32" s="65">
        <v>3200</v>
      </c>
      <c r="H32" s="47">
        <v>3128</v>
      </c>
      <c r="I32" s="47">
        <v>3400</v>
      </c>
      <c r="J32" s="47">
        <v>3200</v>
      </c>
      <c r="K32" s="47">
        <v>2968</v>
      </c>
      <c r="L32" s="47">
        <v>3549</v>
      </c>
      <c r="M32" s="47">
        <v>3200</v>
      </c>
      <c r="N32" s="47">
        <v>3263</v>
      </c>
      <c r="O32" s="72">
        <f t="shared" si="0"/>
        <v>33964</v>
      </c>
    </row>
    <row r="33" spans="1:15" ht="15.75">
      <c r="A33" s="69">
        <v>32</v>
      </c>
      <c r="B33" s="43" t="s">
        <v>40</v>
      </c>
      <c r="C33" s="44">
        <v>2050</v>
      </c>
      <c r="D33" s="45">
        <v>1974</v>
      </c>
      <c r="E33" s="46">
        <v>2005</v>
      </c>
      <c r="F33" s="47">
        <v>4065</v>
      </c>
      <c r="G33" s="65">
        <v>4032</v>
      </c>
      <c r="H33" s="47">
        <v>3520</v>
      </c>
      <c r="I33" s="47">
        <v>4423</v>
      </c>
      <c r="J33" s="47">
        <v>4079</v>
      </c>
      <c r="K33" s="47">
        <v>3984</v>
      </c>
      <c r="L33" s="47">
        <v>4436</v>
      </c>
      <c r="M33" s="47">
        <v>4000</v>
      </c>
      <c r="N33" s="47">
        <v>4079</v>
      </c>
      <c r="O33" s="72">
        <f t="shared" si="0"/>
        <v>42647</v>
      </c>
    </row>
    <row r="34" spans="1:15" ht="15.75">
      <c r="A34" s="69">
        <v>33</v>
      </c>
      <c r="B34" s="43" t="s">
        <v>41</v>
      </c>
      <c r="C34" s="44">
        <v>2414</v>
      </c>
      <c r="D34" s="45">
        <v>2414</v>
      </c>
      <c r="E34" s="46">
        <v>2385</v>
      </c>
      <c r="F34" s="47">
        <v>4878</v>
      </c>
      <c r="G34" s="65">
        <v>4800</v>
      </c>
      <c r="H34" s="47">
        <v>4714</v>
      </c>
      <c r="I34" s="47">
        <v>5099</v>
      </c>
      <c r="J34" s="47">
        <v>4800</v>
      </c>
      <c r="K34" s="47">
        <v>4428</v>
      </c>
      <c r="L34" s="47">
        <v>5323</v>
      </c>
      <c r="M34" s="47">
        <v>4800</v>
      </c>
      <c r="N34" s="47">
        <v>4895</v>
      </c>
      <c r="O34" s="72">
        <f t="shared" si="0"/>
        <v>50950</v>
      </c>
    </row>
    <row r="35" spans="1:15" ht="15.75">
      <c r="A35" s="69">
        <v>34</v>
      </c>
      <c r="B35" s="43" t="s">
        <v>42</v>
      </c>
      <c r="C35" s="44">
        <v>1609</v>
      </c>
      <c r="D35" s="45">
        <v>1650</v>
      </c>
      <c r="E35" s="46">
        <v>1655</v>
      </c>
      <c r="F35" s="47">
        <v>3337</v>
      </c>
      <c r="G35" s="65">
        <v>3249</v>
      </c>
      <c r="H35" s="47">
        <v>3212</v>
      </c>
      <c r="I35" s="47">
        <v>3400</v>
      </c>
      <c r="J35" s="47">
        <v>3237</v>
      </c>
      <c r="K35" s="47">
        <v>3167</v>
      </c>
      <c r="L35" s="47">
        <v>3549</v>
      </c>
      <c r="M35" s="47">
        <v>3200</v>
      </c>
      <c r="N35" s="47">
        <v>3263</v>
      </c>
      <c r="O35" s="72">
        <f t="shared" si="0"/>
        <v>34528</v>
      </c>
    </row>
    <row r="36" spans="1:15" ht="15.75">
      <c r="A36" s="69">
        <v>35</v>
      </c>
      <c r="B36" s="43" t="s">
        <v>43</v>
      </c>
      <c r="C36" s="44">
        <v>2048</v>
      </c>
      <c r="D36" s="45">
        <v>1976</v>
      </c>
      <c r="E36" s="46">
        <v>2007</v>
      </c>
      <c r="F36" s="47">
        <v>4065</v>
      </c>
      <c r="G36" s="65">
        <v>4031</v>
      </c>
      <c r="H36" s="47">
        <v>3901</v>
      </c>
      <c r="I36" s="47">
        <v>4250</v>
      </c>
      <c r="J36" s="47">
        <v>4000</v>
      </c>
      <c r="K36" s="47">
        <v>3823</v>
      </c>
      <c r="L36" s="47">
        <v>4436</v>
      </c>
      <c r="M36" s="47">
        <v>4000</v>
      </c>
      <c r="N36" s="47">
        <v>4079</v>
      </c>
      <c r="O36" s="72">
        <f t="shared" si="0"/>
        <v>42616</v>
      </c>
    </row>
    <row r="37" spans="1:15" ht="15.75">
      <c r="A37" s="69">
        <v>36</v>
      </c>
      <c r="B37" s="43" t="s">
        <v>44</v>
      </c>
      <c r="C37" s="44">
        <v>5223</v>
      </c>
      <c r="D37" s="45">
        <v>4874</v>
      </c>
      <c r="E37" s="46">
        <v>4844</v>
      </c>
      <c r="F37" s="47">
        <v>9756</v>
      </c>
      <c r="G37" s="65">
        <v>9600</v>
      </c>
      <c r="H37" s="47">
        <v>7080</v>
      </c>
      <c r="I37" s="47">
        <v>10199</v>
      </c>
      <c r="J37" s="47">
        <v>9600</v>
      </c>
      <c r="K37" s="47">
        <v>7115</v>
      </c>
      <c r="L37" s="47">
        <v>10646</v>
      </c>
      <c r="M37" s="47">
        <v>9600</v>
      </c>
      <c r="N37" s="47">
        <v>9791</v>
      </c>
      <c r="O37" s="72">
        <f t="shared" si="0"/>
        <v>98328</v>
      </c>
    </row>
    <row r="38" spans="1:15" ht="15.75">
      <c r="A38" s="69">
        <v>37</v>
      </c>
      <c r="B38" s="43" t="s">
        <v>82</v>
      </c>
      <c r="C38" s="44">
        <v>1613</v>
      </c>
      <c r="D38" s="45">
        <v>1608</v>
      </c>
      <c r="E38" s="46">
        <v>1607</v>
      </c>
      <c r="F38" s="47">
        <v>3252</v>
      </c>
      <c r="G38" s="65">
        <v>3205</v>
      </c>
      <c r="H38" s="47">
        <v>3129</v>
      </c>
      <c r="I38" s="47">
        <v>3400</v>
      </c>
      <c r="J38" s="47">
        <v>3207</v>
      </c>
      <c r="K38" s="47">
        <v>2914</v>
      </c>
      <c r="L38" s="47">
        <v>3549</v>
      </c>
      <c r="M38" s="47">
        <v>3200</v>
      </c>
      <c r="N38" s="47">
        <v>3263</v>
      </c>
      <c r="O38" s="72">
        <f t="shared" si="0"/>
        <v>33947</v>
      </c>
    </row>
    <row r="39" spans="1:15" ht="15.75">
      <c r="A39" s="69">
        <v>38</v>
      </c>
      <c r="B39" s="43" t="s">
        <v>45</v>
      </c>
      <c r="C39" s="44">
        <v>3621</v>
      </c>
      <c r="D39" s="45">
        <v>3621</v>
      </c>
      <c r="E39" s="46">
        <v>3447</v>
      </c>
      <c r="F39" s="47">
        <v>7216.150000000001</v>
      </c>
      <c r="G39" s="65">
        <v>7200</v>
      </c>
      <c r="H39" s="47">
        <v>7068.200000000001</v>
      </c>
      <c r="I39" s="47">
        <v>7649</v>
      </c>
      <c r="J39" s="47">
        <v>7200</v>
      </c>
      <c r="K39" s="47">
        <v>7187</v>
      </c>
      <c r="L39" s="47">
        <v>7985</v>
      </c>
      <c r="M39" s="47">
        <v>7200</v>
      </c>
      <c r="N39" s="47">
        <v>7343</v>
      </c>
      <c r="O39" s="72">
        <f t="shared" si="0"/>
        <v>76737.35</v>
      </c>
    </row>
    <row r="40" spans="1:15" ht="15.75">
      <c r="A40" s="69">
        <v>39</v>
      </c>
      <c r="B40" s="43" t="s">
        <v>46</v>
      </c>
      <c r="C40" s="44">
        <v>2204</v>
      </c>
      <c r="D40" s="45">
        <v>1966.8</v>
      </c>
      <c r="E40" s="46">
        <v>2169.5999999999995</v>
      </c>
      <c r="F40" s="47">
        <v>4414</v>
      </c>
      <c r="G40" s="65">
        <v>3972</v>
      </c>
      <c r="H40" s="47">
        <v>4260</v>
      </c>
      <c r="I40" s="47">
        <v>4320.4</v>
      </c>
      <c r="J40" s="47">
        <v>4222</v>
      </c>
      <c r="K40" s="47">
        <v>4331.8</v>
      </c>
      <c r="L40" s="47">
        <v>4436</v>
      </c>
      <c r="M40" s="47">
        <v>4000</v>
      </c>
      <c r="N40" s="47">
        <v>4079</v>
      </c>
      <c r="O40" s="72">
        <f t="shared" si="0"/>
        <v>44375.600000000006</v>
      </c>
    </row>
    <row r="41" spans="1:15" ht="15.75">
      <c r="A41" s="69">
        <v>40</v>
      </c>
      <c r="B41" s="43" t="s">
        <v>47</v>
      </c>
      <c r="C41" s="44">
        <v>2013</v>
      </c>
      <c r="D41" s="45">
        <v>2011</v>
      </c>
      <c r="E41" s="46">
        <v>2107.3999999999996</v>
      </c>
      <c r="F41" s="47">
        <v>4065</v>
      </c>
      <c r="G41" s="65">
        <v>4000</v>
      </c>
      <c r="H41" s="47">
        <v>3825</v>
      </c>
      <c r="I41" s="47">
        <v>4250</v>
      </c>
      <c r="J41" s="47">
        <v>4000</v>
      </c>
      <c r="K41" s="47">
        <v>3737</v>
      </c>
      <c r="L41" s="47">
        <v>4436</v>
      </c>
      <c r="M41" s="47">
        <v>4000</v>
      </c>
      <c r="N41" s="47">
        <v>4079</v>
      </c>
      <c r="O41" s="72">
        <f t="shared" si="0"/>
        <v>42523.4</v>
      </c>
    </row>
    <row r="42" spans="1:15" ht="15.75">
      <c r="A42" s="69">
        <v>41</v>
      </c>
      <c r="B42" s="43" t="s">
        <v>48</v>
      </c>
      <c r="C42" s="44">
        <v>2414</v>
      </c>
      <c r="D42" s="45">
        <v>2414</v>
      </c>
      <c r="E42" s="46">
        <v>2397</v>
      </c>
      <c r="F42" s="47">
        <v>4878</v>
      </c>
      <c r="G42" s="65">
        <v>4800</v>
      </c>
      <c r="H42" s="47">
        <v>4680</v>
      </c>
      <c r="I42" s="47">
        <v>5099</v>
      </c>
      <c r="J42" s="47">
        <v>4800</v>
      </c>
      <c r="K42" s="47">
        <v>4501</v>
      </c>
      <c r="L42" s="47">
        <v>5323</v>
      </c>
      <c r="M42" s="47">
        <v>4800</v>
      </c>
      <c r="N42" s="47">
        <v>4895</v>
      </c>
      <c r="O42" s="72">
        <f t="shared" si="0"/>
        <v>51001</v>
      </c>
    </row>
    <row r="43" spans="1:15" ht="15.75">
      <c r="A43" s="69">
        <v>42</v>
      </c>
      <c r="B43" s="43" t="s">
        <v>49</v>
      </c>
      <c r="C43" s="44">
        <v>2179</v>
      </c>
      <c r="D43" s="45">
        <v>2004</v>
      </c>
      <c r="E43" s="46">
        <v>2128</v>
      </c>
      <c r="F43" s="47">
        <v>4065</v>
      </c>
      <c r="G43" s="65">
        <v>4181</v>
      </c>
      <c r="H43" s="47">
        <v>4045</v>
      </c>
      <c r="I43" s="47">
        <v>4279</v>
      </c>
      <c r="J43" s="47">
        <v>3971</v>
      </c>
      <c r="K43" s="47">
        <v>4017</v>
      </c>
      <c r="L43" s="47">
        <v>4436</v>
      </c>
      <c r="M43" s="47">
        <v>4000</v>
      </c>
      <c r="N43" s="47">
        <v>4079</v>
      </c>
      <c r="O43" s="72">
        <f t="shared" si="0"/>
        <v>43384</v>
      </c>
    </row>
    <row r="44" spans="1:15" ht="15.75">
      <c r="A44" s="69">
        <v>43</v>
      </c>
      <c r="B44" s="43" t="s">
        <v>83</v>
      </c>
      <c r="C44" s="44">
        <v>1637</v>
      </c>
      <c r="D44" s="45">
        <v>1628</v>
      </c>
      <c r="E44" s="46">
        <v>1676</v>
      </c>
      <c r="F44" s="47">
        <v>3252</v>
      </c>
      <c r="G44" s="65">
        <v>3200</v>
      </c>
      <c r="H44" s="47">
        <v>3215</v>
      </c>
      <c r="I44" s="47">
        <v>3400</v>
      </c>
      <c r="J44" s="47">
        <v>3237</v>
      </c>
      <c r="K44" s="47">
        <v>2926</v>
      </c>
      <c r="L44" s="47">
        <v>3549</v>
      </c>
      <c r="M44" s="47">
        <v>3200</v>
      </c>
      <c r="N44" s="47">
        <v>3263</v>
      </c>
      <c r="O44" s="72">
        <f t="shared" si="0"/>
        <v>34183</v>
      </c>
    </row>
    <row r="45" spans="1:15" ht="15.75">
      <c r="A45" s="69">
        <v>44</v>
      </c>
      <c r="B45" s="43" t="s">
        <v>50</v>
      </c>
      <c r="C45" s="44">
        <v>2414</v>
      </c>
      <c r="D45" s="45">
        <v>2472</v>
      </c>
      <c r="E45" s="46">
        <v>2365</v>
      </c>
      <c r="F45" s="47">
        <v>4878</v>
      </c>
      <c r="G45" s="65">
        <v>4800</v>
      </c>
      <c r="H45" s="47">
        <v>4437</v>
      </c>
      <c r="I45" s="47">
        <v>5099</v>
      </c>
      <c r="J45" s="47">
        <v>4948</v>
      </c>
      <c r="K45" s="47">
        <v>4622</v>
      </c>
      <c r="L45" s="47">
        <v>5323</v>
      </c>
      <c r="M45" s="47">
        <v>4800</v>
      </c>
      <c r="N45" s="47">
        <v>4895</v>
      </c>
      <c r="O45" s="72">
        <f t="shared" si="0"/>
        <v>51053</v>
      </c>
    </row>
    <row r="46" spans="1:15" ht="15.75">
      <c r="A46" s="69">
        <v>45</v>
      </c>
      <c r="B46" s="43" t="s">
        <v>51</v>
      </c>
      <c r="C46" s="44">
        <v>1609</v>
      </c>
      <c r="D46" s="45">
        <v>1612</v>
      </c>
      <c r="E46" s="46">
        <v>1618</v>
      </c>
      <c r="F46" s="47">
        <v>3252</v>
      </c>
      <c r="G46" s="65">
        <v>3200</v>
      </c>
      <c r="H46" s="47">
        <v>2767</v>
      </c>
      <c r="I46" s="47">
        <v>3400</v>
      </c>
      <c r="J46" s="47">
        <v>3200</v>
      </c>
      <c r="K46" s="47">
        <v>2816</v>
      </c>
      <c r="L46" s="47">
        <v>3549</v>
      </c>
      <c r="M46" s="47">
        <v>3200</v>
      </c>
      <c r="N46" s="47">
        <v>3263</v>
      </c>
      <c r="O46" s="72">
        <f t="shared" si="0"/>
        <v>33486</v>
      </c>
    </row>
    <row r="47" spans="1:15" ht="15.75">
      <c r="A47" s="69">
        <v>46</v>
      </c>
      <c r="B47" s="43" t="s">
        <v>52</v>
      </c>
      <c r="C47" s="44">
        <v>6046.2</v>
      </c>
      <c r="D47" s="45">
        <v>6062</v>
      </c>
      <c r="E47" s="46">
        <v>5984.8</v>
      </c>
      <c r="F47" s="47">
        <v>12196</v>
      </c>
      <c r="G47" s="65">
        <v>12000</v>
      </c>
      <c r="H47" s="47">
        <v>11715</v>
      </c>
      <c r="I47" s="47">
        <v>12749</v>
      </c>
      <c r="J47" s="47">
        <v>12013</v>
      </c>
      <c r="K47" s="47">
        <v>11270</v>
      </c>
      <c r="L47" s="47">
        <v>13308</v>
      </c>
      <c r="M47" s="47">
        <v>12000</v>
      </c>
      <c r="N47" s="47">
        <v>12237</v>
      </c>
      <c r="O47" s="72">
        <f t="shared" si="0"/>
        <v>127581</v>
      </c>
    </row>
    <row r="48" spans="1:15" ht="15.75">
      <c r="A48" s="69">
        <v>47</v>
      </c>
      <c r="B48" s="43" t="s">
        <v>53</v>
      </c>
      <c r="C48" s="44">
        <v>16898</v>
      </c>
      <c r="D48" s="45">
        <v>18094.6</v>
      </c>
      <c r="E48" s="46">
        <v>18410.4</v>
      </c>
      <c r="F48" s="47">
        <v>34148</v>
      </c>
      <c r="G48" s="65">
        <v>33761</v>
      </c>
      <c r="H48" s="47">
        <v>32399</v>
      </c>
      <c r="I48" s="47">
        <v>35697</v>
      </c>
      <c r="J48" s="47">
        <v>33600</v>
      </c>
      <c r="K48" s="47">
        <v>30054</v>
      </c>
      <c r="L48" s="47">
        <v>42585</v>
      </c>
      <c r="M48" s="47">
        <v>38400</v>
      </c>
      <c r="N48" s="47">
        <v>39160</v>
      </c>
      <c r="O48" s="72">
        <f t="shared" si="0"/>
        <v>373207</v>
      </c>
    </row>
    <row r="49" spans="1:15" ht="15.75">
      <c r="A49" s="69">
        <v>48</v>
      </c>
      <c r="B49" s="43" t="s">
        <v>54</v>
      </c>
      <c r="C49" s="44">
        <v>3621</v>
      </c>
      <c r="D49" s="45">
        <v>3621</v>
      </c>
      <c r="E49" s="46">
        <v>3538</v>
      </c>
      <c r="F49" s="47">
        <v>7317</v>
      </c>
      <c r="G49" s="65">
        <v>7215</v>
      </c>
      <c r="H49" s="47">
        <v>7099</v>
      </c>
      <c r="I49" s="47">
        <v>7649</v>
      </c>
      <c r="J49" s="47">
        <v>7206</v>
      </c>
      <c r="K49" s="47">
        <v>6975</v>
      </c>
      <c r="L49" s="47">
        <v>7985</v>
      </c>
      <c r="M49" s="47">
        <v>7200</v>
      </c>
      <c r="N49" s="47">
        <v>7343</v>
      </c>
      <c r="O49" s="72">
        <f t="shared" si="0"/>
        <v>76769</v>
      </c>
    </row>
    <row r="50" spans="1:15" ht="15.75">
      <c r="A50" s="69">
        <v>49</v>
      </c>
      <c r="B50" s="43" t="s">
        <v>2</v>
      </c>
      <c r="C50" s="44">
        <v>4039</v>
      </c>
      <c r="D50" s="45">
        <v>4035.2</v>
      </c>
      <c r="E50" s="46">
        <v>3854.8</v>
      </c>
      <c r="F50" s="47">
        <v>8130</v>
      </c>
      <c r="G50" s="65">
        <v>8004</v>
      </c>
      <c r="H50" s="47">
        <v>7850</v>
      </c>
      <c r="I50" s="47">
        <v>8499</v>
      </c>
      <c r="J50" s="47">
        <v>8000</v>
      </c>
      <c r="K50" s="47">
        <v>7426</v>
      </c>
      <c r="L50" s="47">
        <v>8872</v>
      </c>
      <c r="M50" s="47">
        <v>8000</v>
      </c>
      <c r="N50" s="47">
        <v>8158</v>
      </c>
      <c r="O50" s="72">
        <f t="shared" si="0"/>
        <v>84868</v>
      </c>
    </row>
    <row r="51" spans="1:15" ht="15.75">
      <c r="A51" s="69">
        <v>50</v>
      </c>
      <c r="B51" s="43" t="s">
        <v>55</v>
      </c>
      <c r="C51" s="44">
        <v>1637</v>
      </c>
      <c r="D51" s="45">
        <v>1692</v>
      </c>
      <c r="E51" s="46">
        <v>1598</v>
      </c>
      <c r="F51" s="47">
        <v>3252</v>
      </c>
      <c r="G51" s="65">
        <v>3220</v>
      </c>
      <c r="H51" s="47">
        <v>3188</v>
      </c>
      <c r="I51" s="47">
        <v>3400</v>
      </c>
      <c r="J51" s="47">
        <v>3220</v>
      </c>
      <c r="K51" s="47">
        <v>3040</v>
      </c>
      <c r="L51" s="47">
        <v>3549</v>
      </c>
      <c r="M51" s="47">
        <v>3200</v>
      </c>
      <c r="N51" s="47">
        <v>3263</v>
      </c>
      <c r="O51" s="72">
        <f t="shared" si="0"/>
        <v>34259</v>
      </c>
    </row>
    <row r="52" spans="1:15" ht="15.75">
      <c r="A52" s="69">
        <v>51</v>
      </c>
      <c r="B52" s="43" t="s">
        <v>56</v>
      </c>
      <c r="C52" s="44">
        <v>2034</v>
      </c>
      <c r="D52" s="45">
        <v>2030</v>
      </c>
      <c r="E52" s="46">
        <v>1975</v>
      </c>
      <c r="F52" s="47">
        <v>4065</v>
      </c>
      <c r="G52" s="65">
        <v>4000</v>
      </c>
      <c r="H52" s="47">
        <v>972</v>
      </c>
      <c r="I52" s="47">
        <v>7250</v>
      </c>
      <c r="J52" s="47">
        <v>4000</v>
      </c>
      <c r="K52" s="47">
        <v>3911</v>
      </c>
      <c r="L52" s="47">
        <v>4436</v>
      </c>
      <c r="M52" s="47">
        <v>4000</v>
      </c>
      <c r="N52" s="47">
        <v>4079</v>
      </c>
      <c r="O52" s="72">
        <f t="shared" si="0"/>
        <v>42752</v>
      </c>
    </row>
    <row r="53" spans="1:15" ht="15.75">
      <c r="A53" s="69">
        <v>52</v>
      </c>
      <c r="B53" s="43" t="s">
        <v>57</v>
      </c>
      <c r="C53" s="44">
        <v>1609</v>
      </c>
      <c r="D53" s="45">
        <v>1609</v>
      </c>
      <c r="E53" s="46">
        <v>1597</v>
      </c>
      <c r="F53" s="47">
        <v>3252</v>
      </c>
      <c r="G53" s="65">
        <v>3203</v>
      </c>
      <c r="H53" s="47">
        <v>3131</v>
      </c>
      <c r="I53" s="47">
        <v>3400</v>
      </c>
      <c r="J53" s="47">
        <v>6400</v>
      </c>
      <c r="K53" s="47">
        <v>6078</v>
      </c>
      <c r="L53" s="47">
        <v>7097</v>
      </c>
      <c r="M53" s="47">
        <v>6400</v>
      </c>
      <c r="N53" s="47">
        <v>6527</v>
      </c>
      <c r="O53" s="72">
        <f t="shared" si="0"/>
        <v>50303</v>
      </c>
    </row>
    <row r="54" spans="1:15" ht="15.75">
      <c r="A54" s="69">
        <v>53</v>
      </c>
      <c r="B54" s="43" t="s">
        <v>58</v>
      </c>
      <c r="C54" s="44">
        <v>2029.4</v>
      </c>
      <c r="D54" s="45">
        <v>2007.8</v>
      </c>
      <c r="E54" s="46">
        <v>2013.5999999999992</v>
      </c>
      <c r="F54" s="47">
        <v>4065</v>
      </c>
      <c r="G54" s="65">
        <v>4028</v>
      </c>
      <c r="H54" s="47">
        <v>3930</v>
      </c>
      <c r="I54" s="47">
        <v>4250</v>
      </c>
      <c r="J54" s="47">
        <v>4000</v>
      </c>
      <c r="K54" s="47">
        <v>3460</v>
      </c>
      <c r="L54" s="47">
        <v>4436</v>
      </c>
      <c r="M54" s="47">
        <v>4000</v>
      </c>
      <c r="N54" s="47">
        <v>4079</v>
      </c>
      <c r="O54" s="72">
        <f t="shared" si="0"/>
        <v>42298.8</v>
      </c>
    </row>
    <row r="55" spans="1:15" ht="15.75">
      <c r="A55" s="69">
        <v>54</v>
      </c>
      <c r="B55" s="43" t="s">
        <v>59</v>
      </c>
      <c r="C55" s="44">
        <v>1609</v>
      </c>
      <c r="D55" s="45">
        <v>1609</v>
      </c>
      <c r="E55" s="46">
        <v>1570</v>
      </c>
      <c r="F55" s="47">
        <v>3252</v>
      </c>
      <c r="G55" s="65">
        <v>3200</v>
      </c>
      <c r="H55" s="47">
        <v>1538</v>
      </c>
      <c r="I55" s="47">
        <v>3400</v>
      </c>
      <c r="J55" s="47">
        <v>3200</v>
      </c>
      <c r="K55" s="47">
        <v>2959</v>
      </c>
      <c r="L55" s="47">
        <v>3549</v>
      </c>
      <c r="M55" s="47">
        <v>3200</v>
      </c>
      <c r="N55" s="47">
        <v>3263</v>
      </c>
      <c r="O55" s="72">
        <f t="shared" si="0"/>
        <v>32349</v>
      </c>
    </row>
    <row r="56" spans="1:15" ht="15.75">
      <c r="A56" s="69">
        <v>55</v>
      </c>
      <c r="B56" s="43" t="s">
        <v>60</v>
      </c>
      <c r="C56" s="44">
        <v>3218</v>
      </c>
      <c r="D56" s="45">
        <v>3218</v>
      </c>
      <c r="E56" s="46">
        <v>3113</v>
      </c>
      <c r="F56" s="47">
        <v>6505</v>
      </c>
      <c r="G56" s="65">
        <v>6417</v>
      </c>
      <c r="H56" s="47">
        <v>6285</v>
      </c>
      <c r="I56" s="47">
        <v>6802</v>
      </c>
      <c r="J56" s="47">
        <v>6397</v>
      </c>
      <c r="K56" s="47">
        <v>6254</v>
      </c>
      <c r="L56" s="47">
        <v>7097</v>
      </c>
      <c r="M56" s="47">
        <v>6400</v>
      </c>
      <c r="N56" s="47">
        <v>6527</v>
      </c>
      <c r="O56" s="72">
        <f t="shared" si="0"/>
        <v>68233</v>
      </c>
    </row>
    <row r="57" spans="1:15" ht="15.75">
      <c r="A57" s="69">
        <v>56</v>
      </c>
      <c r="B57" s="43" t="s">
        <v>61</v>
      </c>
      <c r="C57" s="44">
        <v>1609</v>
      </c>
      <c r="D57" s="45">
        <v>1609</v>
      </c>
      <c r="E57" s="46">
        <v>1635.1999999999998</v>
      </c>
      <c r="F57" s="47">
        <v>6452</v>
      </c>
      <c r="G57" s="65">
        <v>6400</v>
      </c>
      <c r="H57" s="47">
        <v>6193</v>
      </c>
      <c r="I57" s="47">
        <v>6600</v>
      </c>
      <c r="J57" s="47">
        <v>6400</v>
      </c>
      <c r="K57" s="47">
        <v>5929</v>
      </c>
      <c r="L57" s="47">
        <v>7097</v>
      </c>
      <c r="M57" s="47">
        <v>6400</v>
      </c>
      <c r="N57" s="47">
        <v>6527</v>
      </c>
      <c r="O57" s="72">
        <f t="shared" si="0"/>
        <v>62851.2</v>
      </c>
    </row>
    <row r="58" spans="1:15" ht="15.75">
      <c r="A58" s="69">
        <v>57</v>
      </c>
      <c r="B58" s="43" t="s">
        <v>63</v>
      </c>
      <c r="C58" s="44">
        <v>3264</v>
      </c>
      <c r="D58" s="45">
        <v>3248</v>
      </c>
      <c r="E58" s="46">
        <v>3213</v>
      </c>
      <c r="F58" s="47">
        <v>6505</v>
      </c>
      <c r="G58" s="65">
        <v>6400</v>
      </c>
      <c r="H58" s="47">
        <v>6315</v>
      </c>
      <c r="I58" s="47">
        <v>6930</v>
      </c>
      <c r="J58" s="47">
        <v>6269</v>
      </c>
      <c r="K58" s="47">
        <v>6621</v>
      </c>
      <c r="L58" s="47">
        <v>7097</v>
      </c>
      <c r="M58" s="47">
        <v>6400</v>
      </c>
      <c r="N58" s="47">
        <v>6527</v>
      </c>
      <c r="O58" s="72">
        <f t="shared" si="0"/>
        <v>68789</v>
      </c>
    </row>
    <row r="59" spans="1:15" ht="15.75">
      <c r="A59" s="69">
        <v>58</v>
      </c>
      <c r="B59" s="43" t="s">
        <v>64</v>
      </c>
      <c r="C59" s="44">
        <v>1647.4</v>
      </c>
      <c r="D59" s="45">
        <v>1716.8</v>
      </c>
      <c r="E59" s="46">
        <v>1679.4000000000003</v>
      </c>
      <c r="F59" s="47">
        <v>3252</v>
      </c>
      <c r="G59" s="65">
        <v>3200</v>
      </c>
      <c r="H59" s="47">
        <v>3192</v>
      </c>
      <c r="I59" s="47">
        <v>3400</v>
      </c>
      <c r="J59" s="47">
        <v>3245</v>
      </c>
      <c r="K59" s="47">
        <v>3106</v>
      </c>
      <c r="L59" s="47">
        <v>3549</v>
      </c>
      <c r="M59" s="47">
        <v>3200</v>
      </c>
      <c r="N59" s="47">
        <v>3263</v>
      </c>
      <c r="O59" s="72">
        <f t="shared" si="0"/>
        <v>34450.6</v>
      </c>
    </row>
    <row r="60" spans="1:15" ht="15.75">
      <c r="A60" s="69">
        <v>59</v>
      </c>
      <c r="B60" s="43" t="s">
        <v>65</v>
      </c>
      <c r="C60" s="44">
        <v>2012</v>
      </c>
      <c r="D60" s="45">
        <v>2012</v>
      </c>
      <c r="E60" s="46">
        <v>1916</v>
      </c>
      <c r="F60" s="47">
        <v>4065</v>
      </c>
      <c r="G60" s="65">
        <v>4020</v>
      </c>
      <c r="H60" s="47">
        <v>3895</v>
      </c>
      <c r="I60" s="47">
        <v>4250</v>
      </c>
      <c r="J60" s="47">
        <v>4000</v>
      </c>
      <c r="K60" s="47">
        <v>2454</v>
      </c>
      <c r="L60" s="47">
        <v>4436</v>
      </c>
      <c r="M60" s="47">
        <v>4000</v>
      </c>
      <c r="N60" s="47">
        <v>4079</v>
      </c>
      <c r="O60" s="72">
        <f t="shared" si="0"/>
        <v>41139</v>
      </c>
    </row>
    <row r="61" spans="1:15" ht="15.75">
      <c r="A61" s="69">
        <v>60</v>
      </c>
      <c r="B61" s="43" t="s">
        <v>66</v>
      </c>
      <c r="C61" s="44">
        <v>3219</v>
      </c>
      <c r="D61" s="45">
        <v>3237</v>
      </c>
      <c r="E61" s="46">
        <v>3390</v>
      </c>
      <c r="F61" s="47">
        <v>6505</v>
      </c>
      <c r="G61" s="65">
        <v>6569</v>
      </c>
      <c r="H61" s="47">
        <v>6720</v>
      </c>
      <c r="I61" s="47">
        <v>6839</v>
      </c>
      <c r="J61" s="47">
        <v>6829</v>
      </c>
      <c r="K61" s="47">
        <v>5960</v>
      </c>
      <c r="L61" s="47">
        <v>7097</v>
      </c>
      <c r="M61" s="47">
        <v>6400</v>
      </c>
      <c r="N61" s="47">
        <v>6527</v>
      </c>
      <c r="O61" s="72">
        <f t="shared" si="0"/>
        <v>69292</v>
      </c>
    </row>
    <row r="62" spans="1:15" ht="15.75">
      <c r="A62" s="69">
        <v>61</v>
      </c>
      <c r="B62" s="43" t="s">
        <v>67</v>
      </c>
      <c r="C62" s="44">
        <v>3232.8</v>
      </c>
      <c r="D62" s="45">
        <v>3211</v>
      </c>
      <c r="E62" s="46">
        <v>3079.999999999999</v>
      </c>
      <c r="F62" s="47">
        <v>6505</v>
      </c>
      <c r="G62" s="65">
        <v>6400</v>
      </c>
      <c r="H62" s="47">
        <v>6280</v>
      </c>
      <c r="I62" s="47">
        <v>6799</v>
      </c>
      <c r="J62" s="47">
        <v>6400</v>
      </c>
      <c r="K62" s="47">
        <v>5927</v>
      </c>
      <c r="L62" s="47">
        <v>3549</v>
      </c>
      <c r="M62" s="47">
        <v>3200</v>
      </c>
      <c r="N62" s="47">
        <v>3263</v>
      </c>
      <c r="O62" s="72">
        <f t="shared" si="0"/>
        <v>57846.8</v>
      </c>
    </row>
    <row r="63" spans="1:15" ht="15.75">
      <c r="A63" s="69">
        <v>62</v>
      </c>
      <c r="B63" s="43" t="s">
        <v>68</v>
      </c>
      <c r="C63" s="44">
        <v>8046</v>
      </c>
      <c r="D63" s="45">
        <v>8146.8</v>
      </c>
      <c r="E63" s="46">
        <v>6690.600000000001</v>
      </c>
      <c r="F63" s="47">
        <v>16261</v>
      </c>
      <c r="G63" s="65">
        <v>16000</v>
      </c>
      <c r="H63" s="47">
        <v>-5459.4000000000015</v>
      </c>
      <c r="I63" s="47">
        <v>16999</v>
      </c>
      <c r="J63" s="47">
        <v>8000</v>
      </c>
      <c r="K63" s="47">
        <v>1383.4</v>
      </c>
      <c r="L63" s="47">
        <v>17744</v>
      </c>
      <c r="M63" s="47">
        <v>16000</v>
      </c>
      <c r="N63" s="47">
        <v>16317</v>
      </c>
      <c r="O63" s="72">
        <f t="shared" si="0"/>
        <v>126128.4</v>
      </c>
    </row>
    <row r="64" spans="1:15" ht="15.75">
      <c r="A64" s="69">
        <v>63</v>
      </c>
      <c r="B64" s="43" t="s">
        <v>69</v>
      </c>
      <c r="C64" s="44">
        <v>3219</v>
      </c>
      <c r="D64" s="45">
        <v>3219</v>
      </c>
      <c r="E64" s="46">
        <v>3009</v>
      </c>
      <c r="F64" s="47">
        <v>6505</v>
      </c>
      <c r="G64" s="65">
        <v>6400</v>
      </c>
      <c r="H64" s="47">
        <v>6137</v>
      </c>
      <c r="I64" s="47">
        <v>6799</v>
      </c>
      <c r="J64" s="47">
        <v>6400</v>
      </c>
      <c r="K64" s="47">
        <v>5702</v>
      </c>
      <c r="L64" s="47">
        <v>7097</v>
      </c>
      <c r="M64" s="47">
        <v>6400</v>
      </c>
      <c r="N64" s="47">
        <v>6527</v>
      </c>
      <c r="O64" s="72">
        <f t="shared" si="0"/>
        <v>67414</v>
      </c>
    </row>
    <row r="65" spans="1:15" ht="15.75">
      <c r="A65" s="69">
        <v>64</v>
      </c>
      <c r="B65" s="43" t="s">
        <v>70</v>
      </c>
      <c r="C65" s="44">
        <v>2504</v>
      </c>
      <c r="D65" s="45">
        <v>2441</v>
      </c>
      <c r="E65" s="46">
        <v>2568</v>
      </c>
      <c r="F65" s="47">
        <v>4878</v>
      </c>
      <c r="G65" s="65">
        <v>4880</v>
      </c>
      <c r="H65" s="47">
        <v>4841</v>
      </c>
      <c r="I65" s="47">
        <v>5099</v>
      </c>
      <c r="J65" s="47">
        <v>4868</v>
      </c>
      <c r="K65" s="47">
        <v>4617</v>
      </c>
      <c r="L65" s="47">
        <v>5323</v>
      </c>
      <c r="M65" s="47">
        <v>4800</v>
      </c>
      <c r="N65" s="47">
        <v>4895</v>
      </c>
      <c r="O65" s="72">
        <f t="shared" si="0"/>
        <v>51714</v>
      </c>
    </row>
    <row r="66" spans="1:15" ht="15.75">
      <c r="A66" s="69">
        <v>65</v>
      </c>
      <c r="B66" s="43" t="s">
        <v>62</v>
      </c>
      <c r="C66" s="44">
        <v>2414</v>
      </c>
      <c r="D66" s="45">
        <v>2414</v>
      </c>
      <c r="E66" s="46">
        <v>1849</v>
      </c>
      <c r="F66" s="47">
        <v>4878</v>
      </c>
      <c r="G66" s="65">
        <v>4800</v>
      </c>
      <c r="H66" s="47">
        <v>4603</v>
      </c>
      <c r="I66" s="47">
        <v>5100</v>
      </c>
      <c r="J66" s="47">
        <v>4800</v>
      </c>
      <c r="K66" s="47">
        <v>4709</v>
      </c>
      <c r="L66" s="47">
        <v>5323</v>
      </c>
      <c r="M66" s="47">
        <v>4800</v>
      </c>
      <c r="N66" s="47">
        <v>4895</v>
      </c>
      <c r="O66" s="72">
        <f t="shared" si="0"/>
        <v>50585</v>
      </c>
    </row>
    <row r="67" spans="1:15" ht="15.75">
      <c r="A67" s="69">
        <v>66</v>
      </c>
      <c r="B67" s="43" t="s">
        <v>3</v>
      </c>
      <c r="C67" s="44">
        <v>1609</v>
      </c>
      <c r="D67" s="45">
        <v>1609</v>
      </c>
      <c r="E67" s="46">
        <v>1599</v>
      </c>
      <c r="F67" s="47">
        <v>3252</v>
      </c>
      <c r="G67" s="65">
        <v>3200</v>
      </c>
      <c r="H67" s="47">
        <v>3122</v>
      </c>
      <c r="I67" s="47">
        <v>3400</v>
      </c>
      <c r="J67" s="47">
        <v>3200</v>
      </c>
      <c r="K67" s="47">
        <v>2994</v>
      </c>
      <c r="L67" s="47">
        <v>3549</v>
      </c>
      <c r="M67" s="47">
        <v>3200</v>
      </c>
      <c r="N67" s="47">
        <v>3264</v>
      </c>
      <c r="O67" s="72">
        <f aca="true" t="shared" si="1" ref="O67:O99">C67+D67+E67+F67+G67+H67+I67+J67+K67+L67+M67+N67</f>
        <v>33998</v>
      </c>
    </row>
    <row r="68" spans="1:15" ht="15.75">
      <c r="A68" s="69">
        <v>67</v>
      </c>
      <c r="B68" s="43" t="s">
        <v>84</v>
      </c>
      <c r="C68" s="44">
        <v>3219</v>
      </c>
      <c r="D68" s="45">
        <v>3219</v>
      </c>
      <c r="E68" s="46">
        <v>3143</v>
      </c>
      <c r="F68" s="47">
        <v>6505</v>
      </c>
      <c r="G68" s="65">
        <v>6400</v>
      </c>
      <c r="H68" s="47">
        <v>6219</v>
      </c>
      <c r="I68" s="47">
        <v>6799</v>
      </c>
      <c r="J68" s="47">
        <v>6400</v>
      </c>
      <c r="K68" s="47">
        <v>6126</v>
      </c>
      <c r="L68" s="47">
        <v>7097</v>
      </c>
      <c r="M68" s="47">
        <v>6400</v>
      </c>
      <c r="N68" s="47">
        <v>6527</v>
      </c>
      <c r="O68" s="72">
        <f t="shared" si="1"/>
        <v>68054</v>
      </c>
    </row>
    <row r="69" spans="1:15" ht="15.75">
      <c r="A69" s="69">
        <v>68</v>
      </c>
      <c r="B69" s="43" t="s">
        <v>85</v>
      </c>
      <c r="C69" s="44">
        <v>2014.4</v>
      </c>
      <c r="D69" s="45">
        <v>2032.2</v>
      </c>
      <c r="E69" s="46">
        <v>2021.6000000000006</v>
      </c>
      <c r="F69" s="47">
        <v>4459</v>
      </c>
      <c r="G69" s="65">
        <v>3965</v>
      </c>
      <c r="H69" s="47">
        <v>4203</v>
      </c>
      <c r="I69" s="47">
        <v>4250</v>
      </c>
      <c r="J69" s="47">
        <v>4125</v>
      </c>
      <c r="K69" s="47">
        <v>3805</v>
      </c>
      <c r="L69" s="47">
        <v>5323</v>
      </c>
      <c r="M69" s="47">
        <v>4800</v>
      </c>
      <c r="N69" s="47">
        <v>4879</v>
      </c>
      <c r="O69" s="72">
        <f t="shared" si="1"/>
        <v>45877.2</v>
      </c>
    </row>
    <row r="70" spans="1:15" ht="15.75">
      <c r="A70" s="69">
        <v>69</v>
      </c>
      <c r="B70" s="43" t="s">
        <v>5</v>
      </c>
      <c r="C70" s="44">
        <v>3288</v>
      </c>
      <c r="D70" s="45">
        <v>3150</v>
      </c>
      <c r="E70" s="46">
        <v>3399</v>
      </c>
      <c r="F70" s="47">
        <v>6586</v>
      </c>
      <c r="G70" s="65">
        <v>6539</v>
      </c>
      <c r="H70" s="47">
        <v>6728</v>
      </c>
      <c r="I70" s="47">
        <v>6799</v>
      </c>
      <c r="J70" s="47">
        <v>3516</v>
      </c>
      <c r="K70" s="47">
        <v>2646</v>
      </c>
      <c r="L70" s="47">
        <v>3549</v>
      </c>
      <c r="M70" s="47">
        <v>3200</v>
      </c>
      <c r="N70" s="47">
        <v>3263</v>
      </c>
      <c r="O70" s="72">
        <f t="shared" si="1"/>
        <v>52663</v>
      </c>
    </row>
    <row r="71" spans="1:15" ht="15.75">
      <c r="A71" s="69">
        <v>70</v>
      </c>
      <c r="B71" s="43" t="s">
        <v>6</v>
      </c>
      <c r="C71" s="44">
        <v>3869.2</v>
      </c>
      <c r="D71" s="45">
        <v>3708</v>
      </c>
      <c r="E71" s="46">
        <v>3919.2</v>
      </c>
      <c r="F71" s="47">
        <v>7534</v>
      </c>
      <c r="G71" s="65">
        <v>7676</v>
      </c>
      <c r="H71" s="47">
        <v>7834</v>
      </c>
      <c r="I71" s="47">
        <v>7739</v>
      </c>
      <c r="J71" s="47">
        <v>7771</v>
      </c>
      <c r="K71" s="47">
        <v>7146</v>
      </c>
      <c r="L71" s="47">
        <v>7985</v>
      </c>
      <c r="M71" s="47">
        <v>7200</v>
      </c>
      <c r="N71" s="47">
        <v>7343</v>
      </c>
      <c r="O71" s="72">
        <f t="shared" si="1"/>
        <v>79724.4</v>
      </c>
    </row>
    <row r="72" spans="1:15" ht="15.75">
      <c r="A72" s="69">
        <v>71</v>
      </c>
      <c r="B72" s="43" t="s">
        <v>7</v>
      </c>
      <c r="C72" s="44">
        <v>2426</v>
      </c>
      <c r="D72" s="45">
        <v>2440</v>
      </c>
      <c r="E72" s="46">
        <v>2380</v>
      </c>
      <c r="F72" s="47">
        <v>4878</v>
      </c>
      <c r="G72" s="65">
        <v>4800</v>
      </c>
      <c r="H72" s="47">
        <v>4848</v>
      </c>
      <c r="I72" s="47">
        <v>5101</v>
      </c>
      <c r="J72" s="47">
        <v>4876</v>
      </c>
      <c r="K72" s="47">
        <v>4876</v>
      </c>
      <c r="L72" s="47">
        <v>5323</v>
      </c>
      <c r="M72" s="47">
        <v>4800</v>
      </c>
      <c r="N72" s="47">
        <v>4895</v>
      </c>
      <c r="O72" s="72">
        <f t="shared" si="1"/>
        <v>51643</v>
      </c>
    </row>
    <row r="73" spans="1:15" ht="15.75">
      <c r="A73" s="69">
        <v>72</v>
      </c>
      <c r="B73" s="43" t="s">
        <v>86</v>
      </c>
      <c r="C73" s="44">
        <v>1609</v>
      </c>
      <c r="D73" s="45">
        <v>1609</v>
      </c>
      <c r="E73" s="46">
        <v>1575</v>
      </c>
      <c r="F73" s="47">
        <v>3252</v>
      </c>
      <c r="G73" s="65">
        <v>3200</v>
      </c>
      <c r="H73" s="47">
        <v>3125</v>
      </c>
      <c r="I73" s="47">
        <v>3400</v>
      </c>
      <c r="J73" s="47">
        <v>3200</v>
      </c>
      <c r="K73" s="47">
        <v>3038</v>
      </c>
      <c r="L73" s="47">
        <v>3549</v>
      </c>
      <c r="M73" s="47">
        <v>3200</v>
      </c>
      <c r="N73" s="47">
        <v>3264</v>
      </c>
      <c r="O73" s="72">
        <f t="shared" si="1"/>
        <v>34021</v>
      </c>
    </row>
    <row r="74" spans="1:15" ht="15.75">
      <c r="A74" s="69">
        <v>73</v>
      </c>
      <c r="B74" s="43" t="s">
        <v>87</v>
      </c>
      <c r="C74" s="44">
        <v>1610</v>
      </c>
      <c r="D74" s="45">
        <v>1611</v>
      </c>
      <c r="E74" s="46">
        <v>1601</v>
      </c>
      <c r="F74" s="47">
        <v>3383</v>
      </c>
      <c r="G74" s="65">
        <v>3080</v>
      </c>
      <c r="H74" s="47">
        <v>3215</v>
      </c>
      <c r="I74" s="47">
        <v>3400</v>
      </c>
      <c r="J74" s="47">
        <v>3205</v>
      </c>
      <c r="K74" s="47">
        <v>3013</v>
      </c>
      <c r="L74" s="47">
        <v>3549</v>
      </c>
      <c r="M74" s="47">
        <v>3200</v>
      </c>
      <c r="N74" s="47">
        <v>3264</v>
      </c>
      <c r="O74" s="72">
        <f t="shared" si="1"/>
        <v>34131</v>
      </c>
    </row>
    <row r="75" spans="1:15" ht="15.75">
      <c r="A75" s="69">
        <v>74</v>
      </c>
      <c r="B75" s="43" t="s">
        <v>88</v>
      </c>
      <c r="C75" s="44">
        <v>1630</v>
      </c>
      <c r="D75" s="45">
        <v>1617</v>
      </c>
      <c r="E75" s="46">
        <v>1608</v>
      </c>
      <c r="F75" s="47">
        <v>3343</v>
      </c>
      <c r="G75" s="65">
        <v>3225</v>
      </c>
      <c r="H75" s="47">
        <v>3315</v>
      </c>
      <c r="I75" s="47">
        <v>3400</v>
      </c>
      <c r="J75" s="47">
        <v>3253</v>
      </c>
      <c r="K75" s="47">
        <v>3068</v>
      </c>
      <c r="L75" s="47">
        <v>3549</v>
      </c>
      <c r="M75" s="47">
        <v>3200</v>
      </c>
      <c r="N75" s="47">
        <v>3264</v>
      </c>
      <c r="O75" s="72">
        <f t="shared" si="1"/>
        <v>34472</v>
      </c>
    </row>
    <row r="76" spans="1:15" ht="15.75">
      <c r="A76" s="69">
        <v>75</v>
      </c>
      <c r="B76" s="43" t="s">
        <v>89</v>
      </c>
      <c r="C76" s="44">
        <v>188</v>
      </c>
      <c r="D76" s="45">
        <v>0</v>
      </c>
      <c r="E76" s="46">
        <v>1548</v>
      </c>
      <c r="F76" s="47">
        <v>4878</v>
      </c>
      <c r="G76" s="65">
        <v>4842</v>
      </c>
      <c r="H76" s="47">
        <v>4649</v>
      </c>
      <c r="I76" s="47">
        <v>5100</v>
      </c>
      <c r="J76" s="47">
        <v>1800</v>
      </c>
      <c r="K76" s="47">
        <v>1798.8</v>
      </c>
      <c r="L76" s="47">
        <v>5323</v>
      </c>
      <c r="M76" s="47">
        <v>4800</v>
      </c>
      <c r="N76" s="47">
        <v>4895</v>
      </c>
      <c r="O76" s="72">
        <f t="shared" si="1"/>
        <v>39821.8</v>
      </c>
    </row>
    <row r="77" spans="1:15" ht="15.75">
      <c r="A77" s="69">
        <v>76</v>
      </c>
      <c r="B77" s="43" t="s">
        <v>90</v>
      </c>
      <c r="C77" s="44">
        <v>3219</v>
      </c>
      <c r="D77" s="45">
        <v>3219</v>
      </c>
      <c r="E77" s="46">
        <v>3142</v>
      </c>
      <c r="F77" s="47">
        <v>6505</v>
      </c>
      <c r="G77" s="65">
        <v>6400</v>
      </c>
      <c r="H77" s="47">
        <v>6221</v>
      </c>
      <c r="I77" s="47">
        <v>3400</v>
      </c>
      <c r="J77" s="47">
        <v>3213</v>
      </c>
      <c r="K77" s="47">
        <v>3008</v>
      </c>
      <c r="L77" s="47">
        <v>7097</v>
      </c>
      <c r="M77" s="47">
        <v>6400</v>
      </c>
      <c r="N77" s="47">
        <v>6527</v>
      </c>
      <c r="O77" s="72">
        <f t="shared" si="1"/>
        <v>58351</v>
      </c>
    </row>
    <row r="78" spans="1:15" ht="15.75">
      <c r="A78" s="69">
        <v>77</v>
      </c>
      <c r="B78" s="43" t="s">
        <v>91</v>
      </c>
      <c r="C78" s="44">
        <v>1609</v>
      </c>
      <c r="D78" s="45">
        <v>1611</v>
      </c>
      <c r="E78" s="46">
        <v>1590</v>
      </c>
      <c r="F78" s="47">
        <v>0</v>
      </c>
      <c r="G78" s="65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72">
        <f t="shared" si="1"/>
        <v>4810</v>
      </c>
    </row>
    <row r="79" spans="1:15" ht="15.75">
      <c r="A79" s="69">
        <v>78</v>
      </c>
      <c r="B79" s="43" t="s">
        <v>92</v>
      </c>
      <c r="C79" s="44">
        <v>2470</v>
      </c>
      <c r="D79" s="45">
        <v>2585</v>
      </c>
      <c r="E79" s="46">
        <v>2661</v>
      </c>
      <c r="F79" s="47">
        <v>5068</v>
      </c>
      <c r="G79" s="65">
        <v>5044</v>
      </c>
      <c r="H79" s="47">
        <v>5042</v>
      </c>
      <c r="I79" s="47">
        <v>5164</v>
      </c>
      <c r="J79" s="47">
        <v>5146</v>
      </c>
      <c r="K79" s="47">
        <v>4817</v>
      </c>
      <c r="L79" s="47">
        <v>5323</v>
      </c>
      <c r="M79" s="47">
        <v>4800</v>
      </c>
      <c r="N79" s="47">
        <v>4895</v>
      </c>
      <c r="O79" s="72">
        <f t="shared" si="1"/>
        <v>53015</v>
      </c>
    </row>
    <row r="80" spans="1:15" ht="15.75">
      <c r="A80" s="69">
        <v>79</v>
      </c>
      <c r="B80" s="43" t="s">
        <v>93</v>
      </c>
      <c r="C80" s="44">
        <v>1746</v>
      </c>
      <c r="D80" s="45">
        <v>1533</v>
      </c>
      <c r="E80" s="46">
        <v>1279.0000000000005</v>
      </c>
      <c r="F80" s="47">
        <v>3483</v>
      </c>
      <c r="G80" s="65">
        <v>3231</v>
      </c>
      <c r="H80" s="47">
        <v>3351</v>
      </c>
      <c r="I80" s="47">
        <v>3737</v>
      </c>
      <c r="J80" s="47">
        <v>3085</v>
      </c>
      <c r="K80" s="47">
        <v>3303</v>
      </c>
      <c r="L80" s="47">
        <v>3549</v>
      </c>
      <c r="M80" s="47">
        <v>3200</v>
      </c>
      <c r="N80" s="47">
        <v>3264</v>
      </c>
      <c r="O80" s="72">
        <f t="shared" si="1"/>
        <v>34761</v>
      </c>
    </row>
    <row r="81" spans="1:15" ht="15.75">
      <c r="A81" s="69">
        <v>80</v>
      </c>
      <c r="B81" s="43" t="s">
        <v>94</v>
      </c>
      <c r="C81" s="44">
        <v>2062</v>
      </c>
      <c r="D81" s="45">
        <v>2020</v>
      </c>
      <c r="E81" s="46">
        <v>2020</v>
      </c>
      <c r="F81" s="47">
        <v>4413</v>
      </c>
      <c r="G81" s="65">
        <v>3680</v>
      </c>
      <c r="H81" s="47">
        <v>4215</v>
      </c>
      <c r="I81" s="47">
        <v>4555</v>
      </c>
      <c r="J81" s="47">
        <v>3973</v>
      </c>
      <c r="K81" s="47">
        <v>4343</v>
      </c>
      <c r="L81" s="47">
        <v>4436</v>
      </c>
      <c r="M81" s="47">
        <v>4000</v>
      </c>
      <c r="N81" s="47">
        <v>4079</v>
      </c>
      <c r="O81" s="72">
        <f t="shared" si="1"/>
        <v>43796</v>
      </c>
    </row>
    <row r="82" spans="1:15" ht="15.75">
      <c r="A82" s="69">
        <v>81</v>
      </c>
      <c r="B82" s="43" t="s">
        <v>95</v>
      </c>
      <c r="C82" s="44">
        <v>2414</v>
      </c>
      <c r="D82" s="45">
        <v>2414</v>
      </c>
      <c r="E82" s="46">
        <v>2374</v>
      </c>
      <c r="F82" s="47">
        <v>4878</v>
      </c>
      <c r="G82" s="65">
        <v>4817</v>
      </c>
      <c r="H82" s="47">
        <v>4685</v>
      </c>
      <c r="I82" s="47">
        <v>5109</v>
      </c>
      <c r="J82" s="47">
        <v>4791</v>
      </c>
      <c r="K82" s="47">
        <v>4578</v>
      </c>
      <c r="L82" s="47">
        <v>5323</v>
      </c>
      <c r="M82" s="47">
        <v>4800</v>
      </c>
      <c r="N82" s="47">
        <v>4895</v>
      </c>
      <c r="O82" s="72">
        <f t="shared" si="1"/>
        <v>51078</v>
      </c>
    </row>
    <row r="83" spans="1:15" ht="15.75">
      <c r="A83" s="69">
        <v>82</v>
      </c>
      <c r="B83" s="43" t="s">
        <v>71</v>
      </c>
      <c r="C83" s="44">
        <v>6437</v>
      </c>
      <c r="D83" s="45">
        <v>6437</v>
      </c>
      <c r="E83" s="46">
        <v>5999.800000000003</v>
      </c>
      <c r="F83" s="47">
        <v>13009</v>
      </c>
      <c r="G83" s="65">
        <v>12800</v>
      </c>
      <c r="H83" s="47">
        <v>11493</v>
      </c>
      <c r="I83" s="47">
        <v>13599</v>
      </c>
      <c r="J83" s="47">
        <v>12800</v>
      </c>
      <c r="K83" s="47">
        <v>8493</v>
      </c>
      <c r="L83" s="47">
        <v>14195</v>
      </c>
      <c r="M83" s="47">
        <v>12800</v>
      </c>
      <c r="N83" s="47">
        <v>13053</v>
      </c>
      <c r="O83" s="72">
        <f t="shared" si="1"/>
        <v>131115.8</v>
      </c>
    </row>
    <row r="84" spans="1:15" ht="15.75">
      <c r="A84" s="69">
        <v>83</v>
      </c>
      <c r="B84" s="43" t="s">
        <v>96</v>
      </c>
      <c r="C84" s="44">
        <v>1615.4</v>
      </c>
      <c r="D84" s="45">
        <v>1610</v>
      </c>
      <c r="E84" s="46">
        <v>1603.7999999999997</v>
      </c>
      <c r="F84" s="47">
        <v>3252</v>
      </c>
      <c r="G84" s="65">
        <v>3200</v>
      </c>
      <c r="H84" s="47">
        <v>3145</v>
      </c>
      <c r="I84" s="47">
        <v>3405</v>
      </c>
      <c r="J84" s="47">
        <v>3202</v>
      </c>
      <c r="K84" s="47">
        <v>3198.8</v>
      </c>
      <c r="L84" s="47">
        <v>3549</v>
      </c>
      <c r="M84" s="47">
        <v>3200</v>
      </c>
      <c r="N84" s="47">
        <v>3264</v>
      </c>
      <c r="O84" s="72">
        <f t="shared" si="1"/>
        <v>34245</v>
      </c>
    </row>
    <row r="85" spans="1:15" ht="15.75">
      <c r="A85" s="69">
        <v>84</v>
      </c>
      <c r="B85" s="43" t="s">
        <v>72</v>
      </c>
      <c r="C85" s="44">
        <v>1609</v>
      </c>
      <c r="D85" s="45">
        <v>1686.8</v>
      </c>
      <c r="E85" s="46">
        <v>2459</v>
      </c>
      <c r="F85" s="47">
        <v>3264</v>
      </c>
      <c r="G85" s="65">
        <v>3303</v>
      </c>
      <c r="H85" s="47">
        <v>3478</v>
      </c>
      <c r="I85" s="47">
        <v>3450</v>
      </c>
      <c r="J85" s="47">
        <v>3422</v>
      </c>
      <c r="K85" s="47">
        <v>3457</v>
      </c>
      <c r="L85" s="47">
        <v>3549</v>
      </c>
      <c r="M85" s="47">
        <v>3200</v>
      </c>
      <c r="N85" s="47">
        <v>3264</v>
      </c>
      <c r="O85" s="72">
        <f t="shared" si="1"/>
        <v>36141.8</v>
      </c>
    </row>
    <row r="86" spans="1:15" ht="15.75">
      <c r="A86" s="69">
        <v>85</v>
      </c>
      <c r="B86" s="43" t="s">
        <v>97</v>
      </c>
      <c r="C86" s="44">
        <v>2414</v>
      </c>
      <c r="D86" s="45">
        <v>2420</v>
      </c>
      <c r="E86" s="46">
        <v>2385</v>
      </c>
      <c r="F86" s="47">
        <v>4878</v>
      </c>
      <c r="G86" s="65">
        <v>4819</v>
      </c>
      <c r="H86" s="47">
        <v>4579</v>
      </c>
      <c r="I86" s="47">
        <v>5100</v>
      </c>
      <c r="J86" s="47">
        <v>4800</v>
      </c>
      <c r="K86" s="47">
        <v>4277</v>
      </c>
      <c r="L86" s="47">
        <v>5323</v>
      </c>
      <c r="M86" s="47">
        <v>4800</v>
      </c>
      <c r="N86" s="47">
        <v>4895</v>
      </c>
      <c r="O86" s="72">
        <f t="shared" si="1"/>
        <v>50690</v>
      </c>
    </row>
    <row r="87" spans="1:15" ht="15.75">
      <c r="A87" s="69">
        <v>86</v>
      </c>
      <c r="B87" s="43" t="s">
        <v>98</v>
      </c>
      <c r="C87" s="44">
        <v>2414</v>
      </c>
      <c r="D87" s="45">
        <v>2453</v>
      </c>
      <c r="E87" s="46">
        <v>2425</v>
      </c>
      <c r="F87" s="47">
        <v>5153</v>
      </c>
      <c r="G87" s="65">
        <v>4855</v>
      </c>
      <c r="H87" s="47">
        <v>4596</v>
      </c>
      <c r="I87" s="47">
        <v>5100</v>
      </c>
      <c r="J87" s="47">
        <v>4800</v>
      </c>
      <c r="K87" s="47">
        <v>3904</v>
      </c>
      <c r="L87" s="47">
        <v>5323</v>
      </c>
      <c r="M87" s="47">
        <v>4800</v>
      </c>
      <c r="N87" s="47">
        <v>4895</v>
      </c>
      <c r="O87" s="72">
        <f t="shared" si="1"/>
        <v>50718</v>
      </c>
    </row>
    <row r="88" spans="1:15" ht="15.75">
      <c r="A88" s="69">
        <v>87</v>
      </c>
      <c r="B88" s="43" t="s">
        <v>73</v>
      </c>
      <c r="C88" s="44">
        <v>1557.1</v>
      </c>
      <c r="D88" s="45">
        <v>1494.1</v>
      </c>
      <c r="E88" s="46">
        <v>1145</v>
      </c>
      <c r="F88" s="47">
        <v>3312</v>
      </c>
      <c r="G88" s="65">
        <v>3140</v>
      </c>
      <c r="H88" s="47">
        <v>2794</v>
      </c>
      <c r="I88" s="47">
        <v>3400</v>
      </c>
      <c r="J88" s="47">
        <v>2938</v>
      </c>
      <c r="K88" s="47">
        <v>91</v>
      </c>
      <c r="L88" s="47">
        <v>3549</v>
      </c>
      <c r="M88" s="47">
        <v>3200</v>
      </c>
      <c r="N88" s="47">
        <v>3264</v>
      </c>
      <c r="O88" s="72">
        <f t="shared" si="1"/>
        <v>29884.2</v>
      </c>
    </row>
    <row r="89" spans="1:15" ht="15.75">
      <c r="A89" s="69">
        <v>88</v>
      </c>
      <c r="B89" s="43" t="s">
        <v>74</v>
      </c>
      <c r="C89" s="44">
        <v>3291</v>
      </c>
      <c r="D89" s="45">
        <v>3288</v>
      </c>
      <c r="E89" s="46">
        <v>3358.000000000001</v>
      </c>
      <c r="F89" s="47">
        <v>0</v>
      </c>
      <c r="G89" s="65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72">
        <f t="shared" si="1"/>
        <v>9937</v>
      </c>
    </row>
    <row r="90" spans="1:15" ht="15.75">
      <c r="A90" s="69">
        <v>89</v>
      </c>
      <c r="B90" s="43" t="s">
        <v>75</v>
      </c>
      <c r="C90" s="44">
        <v>11321</v>
      </c>
      <c r="D90" s="45">
        <v>12288</v>
      </c>
      <c r="E90" s="46">
        <v>12314</v>
      </c>
      <c r="F90" s="47">
        <v>22765</v>
      </c>
      <c r="G90" s="65">
        <v>24827</v>
      </c>
      <c r="H90" s="47">
        <v>29486</v>
      </c>
      <c r="I90" s="74">
        <v>38475</v>
      </c>
      <c r="J90" s="75">
        <v>26743</v>
      </c>
      <c r="K90" s="47">
        <v>25363</v>
      </c>
      <c r="L90" s="47">
        <v>25729</v>
      </c>
      <c r="M90" s="47">
        <v>23200</v>
      </c>
      <c r="N90" s="47">
        <v>23659</v>
      </c>
      <c r="O90" s="72">
        <v>254990</v>
      </c>
    </row>
    <row r="91" spans="1:15" ht="15.75">
      <c r="A91" s="69">
        <v>90</v>
      </c>
      <c r="B91" s="43" t="s">
        <v>76</v>
      </c>
      <c r="C91" s="44">
        <v>3621</v>
      </c>
      <c r="D91" s="45">
        <v>3621</v>
      </c>
      <c r="E91" s="46">
        <v>3555</v>
      </c>
      <c r="F91" s="47">
        <v>7318</v>
      </c>
      <c r="G91" s="65">
        <v>7200</v>
      </c>
      <c r="H91" s="47">
        <v>6968</v>
      </c>
      <c r="I91" s="47">
        <v>7649</v>
      </c>
      <c r="J91" s="47">
        <v>7200</v>
      </c>
      <c r="K91" s="47">
        <v>7088</v>
      </c>
      <c r="L91" s="47">
        <v>7985</v>
      </c>
      <c r="M91" s="47">
        <v>7200</v>
      </c>
      <c r="N91" s="47">
        <v>7343</v>
      </c>
      <c r="O91" s="72">
        <f t="shared" si="1"/>
        <v>76748</v>
      </c>
    </row>
    <row r="92" spans="1:15" ht="15.75">
      <c r="A92" s="69">
        <v>91</v>
      </c>
      <c r="B92" s="43" t="s">
        <v>77</v>
      </c>
      <c r="C92" s="44">
        <v>1609</v>
      </c>
      <c r="D92" s="45">
        <v>1609</v>
      </c>
      <c r="E92" s="46">
        <v>1579</v>
      </c>
      <c r="F92" s="47">
        <v>3252</v>
      </c>
      <c r="G92" s="65">
        <v>3200</v>
      </c>
      <c r="H92" s="47">
        <v>3084</v>
      </c>
      <c r="I92" s="47">
        <v>3400</v>
      </c>
      <c r="J92" s="47">
        <v>3207</v>
      </c>
      <c r="K92" s="47">
        <v>2982</v>
      </c>
      <c r="L92" s="47">
        <v>3549</v>
      </c>
      <c r="M92" s="47">
        <v>3200</v>
      </c>
      <c r="N92" s="47">
        <v>3264</v>
      </c>
      <c r="O92" s="72">
        <f t="shared" si="1"/>
        <v>33935</v>
      </c>
    </row>
    <row r="93" spans="1:15" ht="15.75">
      <c r="A93" s="69">
        <v>92</v>
      </c>
      <c r="B93" s="43" t="s">
        <v>99</v>
      </c>
      <c r="C93" s="44">
        <v>3274</v>
      </c>
      <c r="D93" s="45">
        <v>3286</v>
      </c>
      <c r="E93" s="46">
        <v>3141</v>
      </c>
      <c r="F93" s="47">
        <v>6505</v>
      </c>
      <c r="G93" s="65">
        <v>6400</v>
      </c>
      <c r="H93" s="47">
        <v>6071</v>
      </c>
      <c r="I93" s="47">
        <v>6799</v>
      </c>
      <c r="J93" s="47">
        <v>6480</v>
      </c>
      <c r="K93" s="47">
        <v>6112</v>
      </c>
      <c r="L93" s="47">
        <v>7097</v>
      </c>
      <c r="M93" s="47">
        <v>6400</v>
      </c>
      <c r="N93" s="47">
        <v>6527</v>
      </c>
      <c r="O93" s="72">
        <f t="shared" si="1"/>
        <v>68092</v>
      </c>
    </row>
    <row r="94" spans="1:15" ht="15.75">
      <c r="A94" s="69">
        <v>93</v>
      </c>
      <c r="B94" s="43" t="s">
        <v>78</v>
      </c>
      <c r="C94" s="44">
        <v>3276.8</v>
      </c>
      <c r="D94" s="45">
        <v>3381.2</v>
      </c>
      <c r="E94" s="46">
        <v>3352</v>
      </c>
      <c r="F94" s="47">
        <v>6790</v>
      </c>
      <c r="G94" s="65">
        <v>6632</v>
      </c>
      <c r="H94" s="47">
        <v>6576</v>
      </c>
      <c r="I94" s="47">
        <v>6799</v>
      </c>
      <c r="J94" s="47">
        <v>6400</v>
      </c>
      <c r="K94" s="47">
        <v>6258</v>
      </c>
      <c r="L94" s="47">
        <v>10646</v>
      </c>
      <c r="M94" s="47">
        <v>9600</v>
      </c>
      <c r="N94" s="47">
        <v>9791</v>
      </c>
      <c r="O94" s="72">
        <f t="shared" si="1"/>
        <v>79502</v>
      </c>
    </row>
    <row r="95" spans="1:15" ht="15.75">
      <c r="A95" s="69">
        <v>94</v>
      </c>
      <c r="B95" s="43" t="s">
        <v>79</v>
      </c>
      <c r="C95" s="44">
        <v>3222.4</v>
      </c>
      <c r="D95" s="45">
        <v>3215.6</v>
      </c>
      <c r="E95" s="46">
        <v>3214.4000000000015</v>
      </c>
      <c r="F95" s="47">
        <v>6505</v>
      </c>
      <c r="G95" s="65">
        <v>6447</v>
      </c>
      <c r="H95" s="47">
        <v>6082</v>
      </c>
      <c r="I95" s="47">
        <v>7686</v>
      </c>
      <c r="J95" s="47">
        <v>7291</v>
      </c>
      <c r="K95" s="47">
        <v>7372</v>
      </c>
      <c r="L95" s="47">
        <v>7985</v>
      </c>
      <c r="M95" s="47">
        <v>7200</v>
      </c>
      <c r="N95" s="47">
        <v>7343</v>
      </c>
      <c r="O95" s="72">
        <f t="shared" si="1"/>
        <v>73563.4</v>
      </c>
    </row>
    <row r="96" spans="1:15" ht="15.75">
      <c r="A96" s="69">
        <v>95</v>
      </c>
      <c r="B96" s="43" t="s">
        <v>80</v>
      </c>
      <c r="C96" s="44">
        <v>1609</v>
      </c>
      <c r="D96" s="45">
        <v>1609</v>
      </c>
      <c r="E96" s="46">
        <v>1576</v>
      </c>
      <c r="F96" s="47">
        <v>3252</v>
      </c>
      <c r="G96" s="65">
        <v>3200</v>
      </c>
      <c r="H96" s="47">
        <v>-1412</v>
      </c>
      <c r="I96" s="47">
        <v>3400</v>
      </c>
      <c r="J96" s="47">
        <v>3200</v>
      </c>
      <c r="K96" s="47">
        <v>2500</v>
      </c>
      <c r="L96" s="47">
        <v>3549</v>
      </c>
      <c r="M96" s="47">
        <v>3200</v>
      </c>
      <c r="N96" s="47">
        <v>3264</v>
      </c>
      <c r="O96" s="72">
        <f t="shared" si="1"/>
        <v>28947</v>
      </c>
    </row>
    <row r="97" spans="1:15" ht="15.75">
      <c r="A97" s="69">
        <v>96</v>
      </c>
      <c r="B97" s="43" t="s">
        <v>100</v>
      </c>
      <c r="C97" s="44">
        <v>2499</v>
      </c>
      <c r="D97" s="45">
        <v>2506</v>
      </c>
      <c r="E97" s="46">
        <v>2289</v>
      </c>
      <c r="F97" s="47">
        <v>4905</v>
      </c>
      <c r="G97" s="65">
        <v>4902</v>
      </c>
      <c r="H97" s="47">
        <v>4902</v>
      </c>
      <c r="I97" s="47">
        <v>5100</v>
      </c>
      <c r="J97" s="47">
        <v>4952</v>
      </c>
      <c r="K97" s="47">
        <v>4715</v>
      </c>
      <c r="L97" s="47">
        <v>5323</v>
      </c>
      <c r="M97" s="47">
        <v>4800</v>
      </c>
      <c r="N97" s="47">
        <v>4895</v>
      </c>
      <c r="O97" s="72">
        <f t="shared" si="1"/>
        <v>51788</v>
      </c>
    </row>
    <row r="98" spans="1:15" ht="15.75">
      <c r="A98" s="69">
        <v>97</v>
      </c>
      <c r="B98" s="43" t="s">
        <v>121</v>
      </c>
      <c r="C98" s="44"/>
      <c r="D98" s="45"/>
      <c r="E98" s="46"/>
      <c r="F98" s="47">
        <v>3252</v>
      </c>
      <c r="G98" s="65">
        <v>3200</v>
      </c>
      <c r="H98" s="47">
        <v>3143</v>
      </c>
      <c r="I98" s="47">
        <v>3400</v>
      </c>
      <c r="J98" s="47">
        <v>3220</v>
      </c>
      <c r="K98" s="47">
        <v>3185</v>
      </c>
      <c r="L98" s="47">
        <v>3549</v>
      </c>
      <c r="M98" s="47">
        <v>3200</v>
      </c>
      <c r="N98" s="47">
        <v>3264</v>
      </c>
      <c r="O98" s="72">
        <f t="shared" si="1"/>
        <v>29413</v>
      </c>
    </row>
    <row r="99" spans="1:15" ht="15.75">
      <c r="A99" s="69">
        <v>98</v>
      </c>
      <c r="B99" s="43" t="s">
        <v>120</v>
      </c>
      <c r="C99" s="44"/>
      <c r="D99" s="45"/>
      <c r="E99" s="46"/>
      <c r="F99" s="47">
        <v>1120</v>
      </c>
      <c r="G99" s="65">
        <v>6461</v>
      </c>
      <c r="H99" s="47">
        <v>6450.999999999999</v>
      </c>
      <c r="I99" s="47">
        <v>6799</v>
      </c>
      <c r="J99" s="47">
        <v>6757</v>
      </c>
      <c r="K99" s="47">
        <v>6361</v>
      </c>
      <c r="L99" s="47">
        <v>7097</v>
      </c>
      <c r="M99" s="47">
        <v>6400</v>
      </c>
      <c r="N99" s="47">
        <v>6527</v>
      </c>
      <c r="O99" s="72">
        <f t="shared" si="1"/>
        <v>53973</v>
      </c>
    </row>
    <row r="100" spans="1:15" ht="15.75">
      <c r="A100" s="67"/>
      <c r="B100" s="43" t="s">
        <v>0</v>
      </c>
      <c r="C100" s="45">
        <f>SUM(C2:C97)</f>
        <v>274425.3</v>
      </c>
      <c r="D100" s="45">
        <f>SUM(D2:D97)</f>
        <v>275776.49999999994</v>
      </c>
      <c r="E100" s="46">
        <f>SUM(E2:E97)</f>
        <v>266820.4</v>
      </c>
      <c r="F100" s="47">
        <f aca="true" t="shared" si="2" ref="F100:N100">SUM(F2:F99)</f>
        <v>560673.15</v>
      </c>
      <c r="G100" s="47">
        <f t="shared" si="2"/>
        <v>559864</v>
      </c>
      <c r="H100" s="47">
        <f t="shared" si="2"/>
        <v>513842.19999999995</v>
      </c>
      <c r="I100" s="47">
        <f t="shared" si="2"/>
        <v>605152.4</v>
      </c>
      <c r="J100" s="47">
        <f t="shared" si="2"/>
        <v>550924.8</v>
      </c>
      <c r="K100" s="47">
        <f t="shared" si="2"/>
        <v>490380.19999999995</v>
      </c>
      <c r="L100" s="47">
        <f t="shared" si="2"/>
        <v>622366.05</v>
      </c>
      <c r="M100" s="47">
        <f t="shared" si="2"/>
        <v>564400</v>
      </c>
      <c r="N100" s="47">
        <f t="shared" si="2"/>
        <v>575555</v>
      </c>
      <c r="O100" s="73">
        <f>SUM(O2:O99)</f>
        <v>5839000</v>
      </c>
    </row>
    <row r="103" ht="15">
      <c r="M103" s="56"/>
    </row>
    <row r="104" ht="15">
      <c r="L104" s="5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G1">
      <selection activeCell="T30" sqref="T30"/>
    </sheetView>
  </sheetViews>
  <sheetFormatPr defaultColWidth="9.140625" defaultRowHeight="15"/>
  <cols>
    <col min="2" max="2" width="24.421875" style="0" customWidth="1"/>
    <col min="3" max="12" width="13.8515625" style="0" bestFit="1" customWidth="1"/>
    <col min="13" max="13" width="14.421875" style="0" bestFit="1" customWidth="1"/>
    <col min="14" max="14" width="13.8515625" style="0" bestFit="1" customWidth="1"/>
    <col min="15" max="15" width="17.421875" style="0" bestFit="1" customWidth="1"/>
  </cols>
  <sheetData>
    <row r="1" spans="1:15" ht="15.75">
      <c r="A1" s="67" t="s">
        <v>123</v>
      </c>
      <c r="B1" s="42" t="s">
        <v>1</v>
      </c>
      <c r="C1" s="68" t="s">
        <v>119</v>
      </c>
      <c r="D1" s="68" t="s">
        <v>105</v>
      </c>
      <c r="E1" s="68" t="s">
        <v>106</v>
      </c>
      <c r="F1" s="58" t="s">
        <v>109</v>
      </c>
      <c r="G1" s="58" t="s">
        <v>110</v>
      </c>
      <c r="H1" s="58" t="s">
        <v>111</v>
      </c>
      <c r="I1" s="58" t="s">
        <v>112</v>
      </c>
      <c r="J1" s="58" t="s">
        <v>113</v>
      </c>
      <c r="K1" s="58" t="s">
        <v>114</v>
      </c>
      <c r="L1" s="58" t="s">
        <v>115</v>
      </c>
      <c r="M1" s="58" t="s">
        <v>116</v>
      </c>
      <c r="N1" s="58" t="s">
        <v>117</v>
      </c>
      <c r="O1" s="71" t="s">
        <v>122</v>
      </c>
    </row>
    <row r="2" spans="1:15" ht="15.75">
      <c r="A2" s="69">
        <v>1</v>
      </c>
      <c r="B2" s="43" t="s">
        <v>8</v>
      </c>
      <c r="C2" s="44">
        <v>1698</v>
      </c>
      <c r="D2" s="45">
        <v>1656</v>
      </c>
      <c r="E2" s="46">
        <v>1740</v>
      </c>
      <c r="F2" s="70">
        <v>3252</v>
      </c>
      <c r="G2" s="64">
        <v>3387</v>
      </c>
      <c r="H2" s="47">
        <v>3228</v>
      </c>
      <c r="I2" s="47">
        <v>3400</v>
      </c>
      <c r="J2" s="47">
        <v>3495</v>
      </c>
      <c r="K2" s="47">
        <v>3047</v>
      </c>
      <c r="L2" s="47">
        <v>3537</v>
      </c>
      <c r="M2" s="47">
        <v>3587</v>
      </c>
      <c r="N2" s="47">
        <v>3262</v>
      </c>
      <c r="O2" s="72">
        <f>C2+D2+E2+F2+G2+H2+I2+J2+K2+L2+M2+N2</f>
        <v>35289</v>
      </c>
    </row>
    <row r="3" spans="1:15" ht="15.75">
      <c r="A3" s="69">
        <v>2</v>
      </c>
      <c r="B3" s="43" t="s">
        <v>9</v>
      </c>
      <c r="C3" s="44">
        <v>1609</v>
      </c>
      <c r="D3" s="45">
        <v>1609</v>
      </c>
      <c r="E3" s="46">
        <v>1598</v>
      </c>
      <c r="F3" s="65">
        <v>3252</v>
      </c>
      <c r="G3" s="65">
        <v>3208</v>
      </c>
      <c r="H3" s="47">
        <v>3181</v>
      </c>
      <c r="I3" s="47">
        <v>3400</v>
      </c>
      <c r="J3" s="47">
        <v>3200</v>
      </c>
      <c r="K3" s="47">
        <v>3021</v>
      </c>
      <c r="L3" s="47">
        <v>3208</v>
      </c>
      <c r="M3" s="47">
        <v>3587</v>
      </c>
      <c r="N3" s="47">
        <v>3262</v>
      </c>
      <c r="O3" s="72">
        <f aca="true" t="shared" si="0" ref="O3:O66">C3+D3+E3+F3+G3+H3+I3+J3+K3+L3+M3+N3</f>
        <v>34135</v>
      </c>
    </row>
    <row r="4" spans="1:15" ht="15.75">
      <c r="A4" s="69">
        <v>3</v>
      </c>
      <c r="B4" s="43" t="s">
        <v>10</v>
      </c>
      <c r="C4" s="44">
        <v>1623.4</v>
      </c>
      <c r="D4" s="45">
        <v>1661.8</v>
      </c>
      <c r="E4" s="46">
        <v>1621.9999999999998</v>
      </c>
      <c r="F4" s="65">
        <v>3252</v>
      </c>
      <c r="G4" s="65">
        <v>3200</v>
      </c>
      <c r="H4" s="47">
        <v>3094</v>
      </c>
      <c r="I4" s="47">
        <v>3565</v>
      </c>
      <c r="J4" s="47">
        <v>3313</v>
      </c>
      <c r="K4" s="47">
        <v>3100</v>
      </c>
      <c r="L4" s="47">
        <v>3388</v>
      </c>
      <c r="M4" s="47">
        <v>3587</v>
      </c>
      <c r="N4" s="47">
        <v>3262</v>
      </c>
      <c r="O4" s="72">
        <f t="shared" si="0"/>
        <v>34668.2</v>
      </c>
    </row>
    <row r="5" spans="1:15" ht="15.75">
      <c r="A5" s="69">
        <v>4</v>
      </c>
      <c r="B5" s="43" t="s">
        <v>11</v>
      </c>
      <c r="C5" s="44">
        <v>2526.6</v>
      </c>
      <c r="D5" s="45">
        <v>2500</v>
      </c>
      <c r="E5" s="46">
        <v>2344.0000000000005</v>
      </c>
      <c r="F5" s="65">
        <v>4959</v>
      </c>
      <c r="G5" s="65">
        <v>4859</v>
      </c>
      <c r="H5" s="47">
        <v>4859</v>
      </c>
      <c r="I5" s="47">
        <v>5100</v>
      </c>
      <c r="J5" s="47">
        <v>4827</v>
      </c>
      <c r="K5" s="47">
        <v>4587</v>
      </c>
      <c r="L5" s="47">
        <v>4838</v>
      </c>
      <c r="M5" s="47">
        <v>5381</v>
      </c>
      <c r="N5" s="47">
        <v>4895</v>
      </c>
      <c r="O5" s="72">
        <f t="shared" si="0"/>
        <v>51675.6</v>
      </c>
    </row>
    <row r="6" spans="1:15" ht="15.75">
      <c r="A6" s="69">
        <v>5</v>
      </c>
      <c r="B6" s="43" t="s">
        <v>12</v>
      </c>
      <c r="C6" s="44">
        <v>2040.8</v>
      </c>
      <c r="D6" s="45">
        <v>2032.4</v>
      </c>
      <c r="E6" s="46">
        <v>2311.2</v>
      </c>
      <c r="F6" s="65">
        <v>4114</v>
      </c>
      <c r="G6" s="65">
        <v>4067</v>
      </c>
      <c r="H6" s="47">
        <v>4079</v>
      </c>
      <c r="I6" s="47">
        <v>4287</v>
      </c>
      <c r="J6" s="47">
        <v>4245</v>
      </c>
      <c r="K6" s="47">
        <v>3741</v>
      </c>
      <c r="L6" s="47">
        <v>4140</v>
      </c>
      <c r="M6" s="47">
        <v>4484</v>
      </c>
      <c r="N6" s="47">
        <v>4079</v>
      </c>
      <c r="O6" s="72">
        <f t="shared" si="0"/>
        <v>43620.4</v>
      </c>
    </row>
    <row r="7" spans="1:15" ht="15.75">
      <c r="A7" s="69">
        <v>6</v>
      </c>
      <c r="B7" s="43" t="s">
        <v>13</v>
      </c>
      <c r="C7" s="44">
        <v>2224</v>
      </c>
      <c r="D7" s="45">
        <v>1950</v>
      </c>
      <c r="E7" s="46">
        <v>2034</v>
      </c>
      <c r="F7" s="65">
        <v>4065</v>
      </c>
      <c r="G7" s="65">
        <v>4346</v>
      </c>
      <c r="H7" s="47">
        <v>3527</v>
      </c>
      <c r="I7" s="47">
        <v>4346</v>
      </c>
      <c r="J7" s="47">
        <v>4213</v>
      </c>
      <c r="K7" s="47">
        <v>3606</v>
      </c>
      <c r="L7" s="47">
        <v>4346</v>
      </c>
      <c r="M7" s="47">
        <v>4484</v>
      </c>
      <c r="N7" s="47">
        <v>4079</v>
      </c>
      <c r="O7" s="72">
        <f t="shared" si="0"/>
        <v>43220</v>
      </c>
    </row>
    <row r="8" spans="1:15" ht="15.75">
      <c r="A8" s="69">
        <v>7</v>
      </c>
      <c r="B8" s="43" t="s">
        <v>14</v>
      </c>
      <c r="C8" s="44">
        <v>1609</v>
      </c>
      <c r="D8" s="45">
        <v>1736</v>
      </c>
      <c r="E8" s="46">
        <v>1515</v>
      </c>
      <c r="F8" s="65">
        <v>3252</v>
      </c>
      <c r="G8" s="65">
        <v>3240</v>
      </c>
      <c r="H8" s="47">
        <v>3103</v>
      </c>
      <c r="I8" s="47">
        <v>3400</v>
      </c>
      <c r="J8" s="47">
        <v>3200</v>
      </c>
      <c r="K8" s="47">
        <v>3000</v>
      </c>
      <c r="L8" s="47">
        <v>3200</v>
      </c>
      <c r="M8" s="47">
        <v>3587</v>
      </c>
      <c r="N8" s="47">
        <v>3262</v>
      </c>
      <c r="O8" s="72">
        <f t="shared" si="0"/>
        <v>34104</v>
      </c>
    </row>
    <row r="9" spans="1:15" ht="15.75">
      <c r="A9" s="69">
        <v>8</v>
      </c>
      <c r="B9" s="43" t="s">
        <v>15</v>
      </c>
      <c r="C9" s="44">
        <v>2414</v>
      </c>
      <c r="D9" s="45">
        <v>2416</v>
      </c>
      <c r="E9" s="46">
        <v>2248.2</v>
      </c>
      <c r="F9" s="65">
        <v>4878</v>
      </c>
      <c r="G9" s="65">
        <v>4837</v>
      </c>
      <c r="H9" s="47">
        <v>4767</v>
      </c>
      <c r="I9" s="47">
        <v>5099</v>
      </c>
      <c r="J9" s="47">
        <v>4800</v>
      </c>
      <c r="K9" s="47">
        <v>4256</v>
      </c>
      <c r="L9" s="47">
        <v>4775</v>
      </c>
      <c r="M9" s="47">
        <v>5381</v>
      </c>
      <c r="N9" s="47">
        <v>4895</v>
      </c>
      <c r="O9" s="72">
        <f t="shared" si="0"/>
        <v>50766.2</v>
      </c>
    </row>
    <row r="10" spans="1:15" ht="15.75">
      <c r="A10" s="69">
        <v>9</v>
      </c>
      <c r="B10" s="43" t="s">
        <v>16</v>
      </c>
      <c r="C10" s="44">
        <v>3050</v>
      </c>
      <c r="D10" s="45">
        <v>3000</v>
      </c>
      <c r="E10" s="46">
        <v>2925</v>
      </c>
      <c r="F10" s="65">
        <v>6098</v>
      </c>
      <c r="G10" s="65">
        <v>6024</v>
      </c>
      <c r="H10" s="47">
        <v>5716</v>
      </c>
      <c r="I10" s="47">
        <v>6374</v>
      </c>
      <c r="J10" s="47">
        <v>6043</v>
      </c>
      <c r="K10" s="47">
        <v>5799</v>
      </c>
      <c r="L10" s="47">
        <v>6054</v>
      </c>
      <c r="M10" s="47">
        <v>6727</v>
      </c>
      <c r="N10" s="47">
        <v>6119</v>
      </c>
      <c r="O10" s="72">
        <f t="shared" si="0"/>
        <v>63929</v>
      </c>
    </row>
    <row r="11" spans="1:15" ht="15.75">
      <c r="A11" s="69">
        <v>10</v>
      </c>
      <c r="B11" s="43" t="s">
        <v>17</v>
      </c>
      <c r="C11" s="44">
        <v>1634</v>
      </c>
      <c r="D11" s="45">
        <v>1637</v>
      </c>
      <c r="E11" s="46">
        <v>1613</v>
      </c>
      <c r="F11" s="65">
        <v>3252</v>
      </c>
      <c r="G11" s="65">
        <v>3245</v>
      </c>
      <c r="H11" s="47">
        <v>3198</v>
      </c>
      <c r="I11" s="47">
        <v>3400</v>
      </c>
      <c r="J11" s="47">
        <v>3245</v>
      </c>
      <c r="K11" s="47">
        <v>3105</v>
      </c>
      <c r="L11" s="47">
        <v>3170</v>
      </c>
      <c r="M11" s="47">
        <v>3587</v>
      </c>
      <c r="N11" s="47">
        <v>3262</v>
      </c>
      <c r="O11" s="72">
        <f t="shared" si="0"/>
        <v>34348</v>
      </c>
    </row>
    <row r="12" spans="1:15" ht="15.75">
      <c r="A12" s="69">
        <v>11</v>
      </c>
      <c r="B12" s="43" t="s">
        <v>18</v>
      </c>
      <c r="C12" s="44">
        <v>1651</v>
      </c>
      <c r="D12" s="45">
        <v>1712</v>
      </c>
      <c r="E12" s="46">
        <v>1520</v>
      </c>
      <c r="F12" s="65">
        <v>3252</v>
      </c>
      <c r="G12" s="65">
        <v>3220</v>
      </c>
      <c r="H12" s="47">
        <v>3193</v>
      </c>
      <c r="I12" s="47">
        <v>3400</v>
      </c>
      <c r="J12" s="47">
        <v>3365</v>
      </c>
      <c r="K12" s="47">
        <v>2968</v>
      </c>
      <c r="L12" s="47">
        <v>1540</v>
      </c>
      <c r="M12" s="47">
        <v>5596.85</v>
      </c>
      <c r="N12" s="47">
        <v>3263</v>
      </c>
      <c r="O12" s="72">
        <f t="shared" si="0"/>
        <v>34680.85</v>
      </c>
    </row>
    <row r="13" spans="1:15" ht="15.75">
      <c r="A13" s="69">
        <v>12</v>
      </c>
      <c r="B13" s="43" t="s">
        <v>19</v>
      </c>
      <c r="C13" s="44">
        <v>1652</v>
      </c>
      <c r="D13" s="45">
        <v>1658</v>
      </c>
      <c r="E13" s="46">
        <v>1646</v>
      </c>
      <c r="F13" s="65">
        <v>3262</v>
      </c>
      <c r="G13" s="65">
        <v>3263</v>
      </c>
      <c r="H13" s="47">
        <v>3223</v>
      </c>
      <c r="I13" s="47">
        <v>3400</v>
      </c>
      <c r="J13" s="47">
        <v>3266</v>
      </c>
      <c r="K13" s="47">
        <v>3142</v>
      </c>
      <c r="L13" s="47">
        <v>3206</v>
      </c>
      <c r="M13" s="47">
        <v>3588</v>
      </c>
      <c r="N13" s="47">
        <v>3263</v>
      </c>
      <c r="O13" s="72">
        <f t="shared" si="0"/>
        <v>34569</v>
      </c>
    </row>
    <row r="14" spans="1:15" ht="15.75">
      <c r="A14" s="69">
        <v>13</v>
      </c>
      <c r="B14" s="43" t="s">
        <v>20</v>
      </c>
      <c r="C14" s="44">
        <v>6437</v>
      </c>
      <c r="D14" s="45">
        <v>7069</v>
      </c>
      <c r="E14" s="46">
        <v>5110</v>
      </c>
      <c r="F14" s="65">
        <v>13009</v>
      </c>
      <c r="G14" s="65">
        <v>12950</v>
      </c>
      <c r="H14" s="47">
        <v>9484</v>
      </c>
      <c r="I14" s="47">
        <v>13599</v>
      </c>
      <c r="J14" s="47">
        <v>12800</v>
      </c>
      <c r="K14" s="47">
        <v>2490</v>
      </c>
      <c r="L14" s="47">
        <v>12791</v>
      </c>
      <c r="M14" s="47">
        <v>14350</v>
      </c>
      <c r="N14" s="47">
        <v>13053</v>
      </c>
      <c r="O14" s="72">
        <f t="shared" si="0"/>
        <v>123142</v>
      </c>
    </row>
    <row r="15" spans="1:15" ht="15.75">
      <c r="A15" s="69">
        <v>14</v>
      </c>
      <c r="B15" s="43" t="s">
        <v>21</v>
      </c>
      <c r="C15" s="44">
        <v>2012</v>
      </c>
      <c r="D15" s="45">
        <v>2012</v>
      </c>
      <c r="E15" s="46">
        <v>1898</v>
      </c>
      <c r="F15" s="47">
        <v>4065</v>
      </c>
      <c r="G15" s="65">
        <v>4000</v>
      </c>
      <c r="H15" s="47">
        <v>3834</v>
      </c>
      <c r="I15" s="47">
        <v>4250</v>
      </c>
      <c r="J15" s="47">
        <v>4000</v>
      </c>
      <c r="K15" s="47">
        <v>3649</v>
      </c>
      <c r="L15" s="47">
        <v>3985</v>
      </c>
      <c r="M15" s="47">
        <v>4484</v>
      </c>
      <c r="N15" s="47">
        <v>4079</v>
      </c>
      <c r="O15" s="72">
        <f t="shared" si="0"/>
        <v>42268</v>
      </c>
    </row>
    <row r="16" spans="1:15" ht="15.75">
      <c r="A16" s="69">
        <v>15</v>
      </c>
      <c r="B16" s="43" t="s">
        <v>22</v>
      </c>
      <c r="C16" s="44">
        <v>2487</v>
      </c>
      <c r="D16" s="45">
        <v>2341</v>
      </c>
      <c r="E16" s="46">
        <v>2773</v>
      </c>
      <c r="F16" s="47">
        <v>4878</v>
      </c>
      <c r="G16" s="65">
        <v>4800</v>
      </c>
      <c r="H16" s="47">
        <v>4057</v>
      </c>
      <c r="I16" s="47">
        <v>5099</v>
      </c>
      <c r="J16" s="47">
        <v>4863</v>
      </c>
      <c r="K16" s="47">
        <v>4542</v>
      </c>
      <c r="L16" s="47">
        <v>4797</v>
      </c>
      <c r="M16" s="47">
        <v>5381</v>
      </c>
      <c r="N16" s="47">
        <v>4895</v>
      </c>
      <c r="O16" s="72">
        <f t="shared" si="0"/>
        <v>50913</v>
      </c>
    </row>
    <row r="17" spans="1:15" ht="15.75">
      <c r="A17" s="69">
        <v>16</v>
      </c>
      <c r="B17" s="43" t="s">
        <v>23</v>
      </c>
      <c r="C17" s="44">
        <v>9656</v>
      </c>
      <c r="D17" s="45">
        <v>9656</v>
      </c>
      <c r="E17" s="46">
        <v>8444</v>
      </c>
      <c r="F17" s="47">
        <v>19513</v>
      </c>
      <c r="G17" s="65">
        <v>19484</v>
      </c>
      <c r="H17" s="47">
        <v>19451</v>
      </c>
      <c r="I17" s="47">
        <v>20398</v>
      </c>
      <c r="J17" s="47">
        <v>19718</v>
      </c>
      <c r="K17" s="47">
        <v>18673</v>
      </c>
      <c r="L17" s="47">
        <v>19439</v>
      </c>
      <c r="M17" s="47">
        <v>21525</v>
      </c>
      <c r="N17" s="47">
        <v>19580</v>
      </c>
      <c r="O17" s="72">
        <f t="shared" si="0"/>
        <v>205537</v>
      </c>
    </row>
    <row r="18" spans="1:15" ht="15.75">
      <c r="A18" s="69">
        <v>17</v>
      </c>
      <c r="B18" s="43" t="s">
        <v>24</v>
      </c>
      <c r="C18" s="44">
        <v>7242</v>
      </c>
      <c r="D18" s="45">
        <v>7242</v>
      </c>
      <c r="E18" s="46">
        <v>4849</v>
      </c>
      <c r="F18" s="47">
        <v>14635</v>
      </c>
      <c r="G18" s="65">
        <v>14400</v>
      </c>
      <c r="H18" s="47">
        <v>13564</v>
      </c>
      <c r="I18" s="47">
        <v>15299</v>
      </c>
      <c r="J18" s="47">
        <v>14400</v>
      </c>
      <c r="K18" s="47">
        <v>13313</v>
      </c>
      <c r="L18" s="47">
        <v>14440</v>
      </c>
      <c r="M18" s="47">
        <v>16144</v>
      </c>
      <c r="N18" s="47">
        <v>14685</v>
      </c>
      <c r="O18" s="72">
        <f t="shared" si="0"/>
        <v>150213</v>
      </c>
    </row>
    <row r="19" spans="1:15" ht="15.75">
      <c r="A19" s="69">
        <v>18</v>
      </c>
      <c r="B19" s="43" t="s">
        <v>25</v>
      </c>
      <c r="C19" s="44">
        <v>0</v>
      </c>
      <c r="D19" s="45">
        <v>0</v>
      </c>
      <c r="E19" s="46">
        <v>0</v>
      </c>
      <c r="F19" s="47">
        <v>7318</v>
      </c>
      <c r="G19" s="65">
        <v>7200</v>
      </c>
      <c r="H19" s="47">
        <v>6918.4000000000015</v>
      </c>
      <c r="I19" s="47">
        <v>7649</v>
      </c>
      <c r="J19" s="47">
        <v>7818.8</v>
      </c>
      <c r="K19" s="47">
        <v>6002.4</v>
      </c>
      <c r="L19" s="47">
        <v>4074</v>
      </c>
      <c r="M19" s="47">
        <v>8072</v>
      </c>
      <c r="N19" s="47">
        <v>7343</v>
      </c>
      <c r="O19" s="72">
        <f t="shared" si="0"/>
        <v>62395.600000000006</v>
      </c>
    </row>
    <row r="20" spans="1:15" ht="15.75">
      <c r="A20" s="69">
        <v>19</v>
      </c>
      <c r="B20" s="43" t="s">
        <v>26</v>
      </c>
      <c r="C20" s="44">
        <v>2634</v>
      </c>
      <c r="D20" s="45">
        <v>2722</v>
      </c>
      <c r="E20" s="46">
        <v>2676</v>
      </c>
      <c r="F20" s="47">
        <v>5285</v>
      </c>
      <c r="G20" s="65">
        <v>5238</v>
      </c>
      <c r="H20" s="47">
        <v>5202</v>
      </c>
      <c r="I20" s="47">
        <v>5525</v>
      </c>
      <c r="J20" s="47">
        <v>5356</v>
      </c>
      <c r="K20" s="47">
        <v>5014</v>
      </c>
      <c r="L20" s="47">
        <v>5308</v>
      </c>
      <c r="M20" s="47">
        <v>5830</v>
      </c>
      <c r="N20" s="47">
        <v>5303</v>
      </c>
      <c r="O20" s="72">
        <f t="shared" si="0"/>
        <v>56093</v>
      </c>
    </row>
    <row r="21" spans="1:15" ht="15.75">
      <c r="A21" s="69">
        <v>20</v>
      </c>
      <c r="B21" s="43" t="s">
        <v>27</v>
      </c>
      <c r="C21" s="44">
        <v>1613</v>
      </c>
      <c r="D21" s="45">
        <v>1637</v>
      </c>
      <c r="E21" s="46">
        <v>1692</v>
      </c>
      <c r="F21" s="47">
        <v>3252</v>
      </c>
      <c r="G21" s="65">
        <v>3220</v>
      </c>
      <c r="H21" s="47">
        <v>3248</v>
      </c>
      <c r="I21" s="47">
        <v>3400</v>
      </c>
      <c r="J21" s="47">
        <v>3220</v>
      </c>
      <c r="K21" s="47">
        <v>3040</v>
      </c>
      <c r="L21" s="47">
        <v>3220</v>
      </c>
      <c r="M21" s="47">
        <v>3588</v>
      </c>
      <c r="N21" s="47">
        <v>3263</v>
      </c>
      <c r="O21" s="72">
        <f t="shared" si="0"/>
        <v>34393</v>
      </c>
    </row>
    <row r="22" spans="1:15" ht="15.75">
      <c r="A22" s="69">
        <v>21</v>
      </c>
      <c r="B22" s="43" t="s">
        <v>28</v>
      </c>
      <c r="C22" s="44">
        <v>3948</v>
      </c>
      <c r="D22" s="45">
        <v>3570</v>
      </c>
      <c r="E22" s="46">
        <v>3360</v>
      </c>
      <c r="F22" s="47">
        <v>7420</v>
      </c>
      <c r="G22" s="65">
        <v>7280</v>
      </c>
      <c r="H22" s="47">
        <v>7230</v>
      </c>
      <c r="I22" s="47">
        <v>7649</v>
      </c>
      <c r="J22" s="47">
        <v>7236</v>
      </c>
      <c r="K22" s="47">
        <v>6737</v>
      </c>
      <c r="L22" s="47">
        <v>7170</v>
      </c>
      <c r="M22" s="47">
        <v>8072</v>
      </c>
      <c r="N22" s="47">
        <v>7343</v>
      </c>
      <c r="O22" s="72">
        <f t="shared" si="0"/>
        <v>77015</v>
      </c>
    </row>
    <row r="23" spans="1:15" ht="15.75">
      <c r="A23" s="69">
        <v>22</v>
      </c>
      <c r="B23" s="43" t="s">
        <v>29</v>
      </c>
      <c r="C23" s="44">
        <v>1609</v>
      </c>
      <c r="D23" s="45">
        <v>1618</v>
      </c>
      <c r="E23" s="46">
        <v>1599</v>
      </c>
      <c r="F23" s="47">
        <v>3252</v>
      </c>
      <c r="G23" s="65">
        <v>3200</v>
      </c>
      <c r="H23" s="47">
        <v>3066</v>
      </c>
      <c r="I23" s="47">
        <v>3400</v>
      </c>
      <c r="J23" s="47">
        <v>3210</v>
      </c>
      <c r="K23" s="47">
        <v>2879</v>
      </c>
      <c r="L23" s="47">
        <v>3224.8</v>
      </c>
      <c r="M23" s="47">
        <v>3588</v>
      </c>
      <c r="N23" s="47">
        <v>3263</v>
      </c>
      <c r="O23" s="72">
        <f t="shared" si="0"/>
        <v>33908.8</v>
      </c>
    </row>
    <row r="24" spans="1:15" ht="15.75">
      <c r="A24" s="69">
        <v>23</v>
      </c>
      <c r="B24" s="43" t="s">
        <v>30</v>
      </c>
      <c r="C24" s="44">
        <v>1609</v>
      </c>
      <c r="D24" s="45">
        <v>1609</v>
      </c>
      <c r="E24" s="46">
        <v>1602.3999999999996</v>
      </c>
      <c r="F24" s="47">
        <v>3252</v>
      </c>
      <c r="G24" s="65">
        <v>3200</v>
      </c>
      <c r="H24" s="47">
        <v>3141</v>
      </c>
      <c r="I24" s="47">
        <v>3400</v>
      </c>
      <c r="J24" s="47">
        <v>3234</v>
      </c>
      <c r="K24" s="47">
        <v>3005</v>
      </c>
      <c r="L24" s="47">
        <v>3201</v>
      </c>
      <c r="M24" s="47">
        <v>3588</v>
      </c>
      <c r="N24" s="47">
        <v>3263</v>
      </c>
      <c r="O24" s="72">
        <f t="shared" si="0"/>
        <v>34104.4</v>
      </c>
    </row>
    <row r="25" spans="1:15" ht="15.75">
      <c r="A25" s="69">
        <v>24</v>
      </c>
      <c r="B25" s="43" t="s">
        <v>31</v>
      </c>
      <c r="C25" s="44">
        <v>2414</v>
      </c>
      <c r="D25" s="45">
        <v>2425</v>
      </c>
      <c r="E25" s="46">
        <v>2404</v>
      </c>
      <c r="F25" s="47">
        <v>4878</v>
      </c>
      <c r="G25" s="65">
        <v>4887</v>
      </c>
      <c r="H25" s="47">
        <v>4579</v>
      </c>
      <c r="I25" s="47">
        <v>5099</v>
      </c>
      <c r="J25" s="47">
        <v>4900</v>
      </c>
      <c r="K25" s="47">
        <v>4525</v>
      </c>
      <c r="L25" s="47">
        <v>4888</v>
      </c>
      <c r="M25" s="47">
        <v>5381</v>
      </c>
      <c r="N25" s="47">
        <v>4895</v>
      </c>
      <c r="O25" s="72">
        <f t="shared" si="0"/>
        <v>51275</v>
      </c>
    </row>
    <row r="26" spans="1:15" ht="15.75">
      <c r="A26" s="69">
        <v>25</v>
      </c>
      <c r="B26" s="43" t="s">
        <v>32</v>
      </c>
      <c r="C26" s="44">
        <v>2414</v>
      </c>
      <c r="D26" s="45">
        <v>2414</v>
      </c>
      <c r="E26" s="46">
        <v>2252</v>
      </c>
      <c r="F26" s="47">
        <v>4878</v>
      </c>
      <c r="G26" s="65">
        <v>4800</v>
      </c>
      <c r="H26" s="47">
        <v>4506</v>
      </c>
      <c r="I26" s="47">
        <v>5099</v>
      </c>
      <c r="J26" s="47">
        <v>4800</v>
      </c>
      <c r="K26" s="47">
        <v>4517</v>
      </c>
      <c r="L26" s="47">
        <v>5298</v>
      </c>
      <c r="M26" s="47">
        <v>5381</v>
      </c>
      <c r="N26" s="47">
        <v>4895</v>
      </c>
      <c r="O26" s="72">
        <f t="shared" si="0"/>
        <v>51254</v>
      </c>
    </row>
    <row r="27" spans="1:15" ht="15.75">
      <c r="A27" s="69">
        <v>26</v>
      </c>
      <c r="B27" s="43" t="s">
        <v>33</v>
      </c>
      <c r="C27" s="44">
        <v>1644</v>
      </c>
      <c r="D27" s="45">
        <v>1623</v>
      </c>
      <c r="E27" s="46">
        <v>1193</v>
      </c>
      <c r="F27" s="47">
        <v>3252</v>
      </c>
      <c r="G27" s="65">
        <v>3200</v>
      </c>
      <c r="H27" s="47">
        <v>2782</v>
      </c>
      <c r="I27" s="47">
        <v>3400</v>
      </c>
      <c r="J27" s="47">
        <v>3224</v>
      </c>
      <c r="K27" s="47">
        <v>2123</v>
      </c>
      <c r="L27" s="47">
        <v>3242</v>
      </c>
      <c r="M27" s="47">
        <v>7175</v>
      </c>
      <c r="N27" s="47">
        <v>6526</v>
      </c>
      <c r="O27" s="72">
        <f t="shared" si="0"/>
        <v>39384</v>
      </c>
    </row>
    <row r="28" spans="1:15" ht="15.75">
      <c r="A28" s="69">
        <v>27</v>
      </c>
      <c r="B28" s="43" t="s">
        <v>34</v>
      </c>
      <c r="C28" s="44">
        <v>2043.2</v>
      </c>
      <c r="D28" s="45">
        <v>2106.2</v>
      </c>
      <c r="E28" s="46">
        <v>1991.1999999999996</v>
      </c>
      <c r="F28" s="47">
        <v>4230</v>
      </c>
      <c r="G28" s="65">
        <v>4035</v>
      </c>
      <c r="H28" s="47">
        <v>3816</v>
      </c>
      <c r="I28" s="47">
        <v>4250</v>
      </c>
      <c r="J28" s="47">
        <v>4093</v>
      </c>
      <c r="K28" s="47">
        <v>4093</v>
      </c>
      <c r="L28" s="47">
        <v>4815</v>
      </c>
      <c r="M28" s="47">
        <v>4484</v>
      </c>
      <c r="N28" s="47">
        <v>4079</v>
      </c>
      <c r="O28" s="72">
        <f t="shared" si="0"/>
        <v>44035.6</v>
      </c>
    </row>
    <row r="29" spans="1:15" ht="15.75">
      <c r="A29" s="69">
        <v>28</v>
      </c>
      <c r="B29" s="43" t="s">
        <v>36</v>
      </c>
      <c r="C29" s="44">
        <v>2414</v>
      </c>
      <c r="D29" s="45">
        <v>2419</v>
      </c>
      <c r="E29" s="46">
        <v>2381</v>
      </c>
      <c r="F29" s="47">
        <v>4878</v>
      </c>
      <c r="G29" s="65">
        <v>4801</v>
      </c>
      <c r="H29" s="47">
        <v>4718</v>
      </c>
      <c r="I29" s="47">
        <v>5099</v>
      </c>
      <c r="J29" s="47">
        <v>4812</v>
      </c>
      <c r="K29" s="47">
        <v>4464</v>
      </c>
      <c r="L29" s="47">
        <v>4792</v>
      </c>
      <c r="M29" s="47">
        <v>5381</v>
      </c>
      <c r="N29" s="47">
        <v>4895</v>
      </c>
      <c r="O29" s="72">
        <f t="shared" si="0"/>
        <v>51054</v>
      </c>
    </row>
    <row r="30" spans="1:15" ht="15.75">
      <c r="A30" s="69">
        <v>29</v>
      </c>
      <c r="B30" s="43" t="s">
        <v>37</v>
      </c>
      <c r="C30" s="44">
        <v>5591.2</v>
      </c>
      <c r="D30" s="45">
        <v>5787.2</v>
      </c>
      <c r="E30" s="46">
        <v>4989.800000000001</v>
      </c>
      <c r="F30" s="47">
        <v>10976</v>
      </c>
      <c r="G30" s="65">
        <v>10801</v>
      </c>
      <c r="H30" s="47">
        <v>9940</v>
      </c>
      <c r="I30" s="47">
        <v>11474</v>
      </c>
      <c r="J30" s="47">
        <v>10914</v>
      </c>
      <c r="K30" s="47">
        <v>10674</v>
      </c>
      <c r="L30" s="47">
        <v>10859</v>
      </c>
      <c r="M30" s="47">
        <v>12108</v>
      </c>
      <c r="N30" s="47">
        <v>11014</v>
      </c>
      <c r="O30" s="72">
        <f t="shared" si="0"/>
        <v>115128.2</v>
      </c>
    </row>
    <row r="31" spans="1:15" ht="15.75">
      <c r="A31" s="69">
        <v>30</v>
      </c>
      <c r="B31" s="43" t="s">
        <v>38</v>
      </c>
      <c r="C31" s="44">
        <v>1609</v>
      </c>
      <c r="D31" s="45">
        <v>1609</v>
      </c>
      <c r="E31" s="46">
        <v>1552</v>
      </c>
      <c r="F31" s="47">
        <v>3252</v>
      </c>
      <c r="G31" s="65">
        <v>3200</v>
      </c>
      <c r="H31" s="47">
        <v>3125</v>
      </c>
      <c r="I31" s="47">
        <v>3400</v>
      </c>
      <c r="J31" s="47">
        <v>3200</v>
      </c>
      <c r="K31" s="47">
        <v>2979</v>
      </c>
      <c r="L31" s="47">
        <v>3194</v>
      </c>
      <c r="M31" s="47">
        <v>3588</v>
      </c>
      <c r="N31" s="47">
        <v>3263</v>
      </c>
      <c r="O31" s="72">
        <f t="shared" si="0"/>
        <v>33971</v>
      </c>
    </row>
    <row r="32" spans="1:15" ht="15.75">
      <c r="A32" s="69">
        <v>31</v>
      </c>
      <c r="B32" s="43" t="s">
        <v>39</v>
      </c>
      <c r="C32" s="44">
        <v>1609</v>
      </c>
      <c r="D32" s="45">
        <v>1609</v>
      </c>
      <c r="E32" s="46">
        <v>1586</v>
      </c>
      <c r="F32" s="47">
        <v>3252</v>
      </c>
      <c r="G32" s="65">
        <v>3200</v>
      </c>
      <c r="H32" s="47">
        <v>3128</v>
      </c>
      <c r="I32" s="47">
        <v>3400</v>
      </c>
      <c r="J32" s="47">
        <v>3200</v>
      </c>
      <c r="K32" s="47">
        <v>2968</v>
      </c>
      <c r="L32" s="47">
        <v>3155</v>
      </c>
      <c r="M32" s="47">
        <v>3588</v>
      </c>
      <c r="N32" s="47">
        <v>3263</v>
      </c>
      <c r="O32" s="72">
        <f t="shared" si="0"/>
        <v>33958</v>
      </c>
    </row>
    <row r="33" spans="1:15" ht="15.75">
      <c r="A33" s="69">
        <v>32</v>
      </c>
      <c r="B33" s="43" t="s">
        <v>40</v>
      </c>
      <c r="C33" s="44">
        <v>2050</v>
      </c>
      <c r="D33" s="45">
        <v>1974</v>
      </c>
      <c r="E33" s="46">
        <v>2005</v>
      </c>
      <c r="F33" s="47">
        <v>4065</v>
      </c>
      <c r="G33" s="65">
        <v>4032</v>
      </c>
      <c r="H33" s="47">
        <v>3520</v>
      </c>
      <c r="I33" s="47">
        <v>4423</v>
      </c>
      <c r="J33" s="47">
        <v>4079</v>
      </c>
      <c r="K33" s="47">
        <v>3984</v>
      </c>
      <c r="L33" s="47">
        <v>4049</v>
      </c>
      <c r="M33" s="47">
        <v>4484</v>
      </c>
      <c r="N33" s="47">
        <v>4079</v>
      </c>
      <c r="O33" s="72">
        <f t="shared" si="0"/>
        <v>42744</v>
      </c>
    </row>
    <row r="34" spans="1:15" ht="15.75">
      <c r="A34" s="69">
        <v>33</v>
      </c>
      <c r="B34" s="43" t="s">
        <v>41</v>
      </c>
      <c r="C34" s="44">
        <v>2414</v>
      </c>
      <c r="D34" s="45">
        <v>2414</v>
      </c>
      <c r="E34" s="46">
        <v>2385</v>
      </c>
      <c r="F34" s="47">
        <v>4878</v>
      </c>
      <c r="G34" s="65">
        <v>4800</v>
      </c>
      <c r="H34" s="47">
        <v>4714</v>
      </c>
      <c r="I34" s="47">
        <v>5099</v>
      </c>
      <c r="J34" s="47">
        <v>4800</v>
      </c>
      <c r="K34" s="47">
        <v>4428</v>
      </c>
      <c r="L34" s="47">
        <v>4769</v>
      </c>
      <c r="M34" s="47">
        <v>5381</v>
      </c>
      <c r="N34" s="47">
        <v>4895</v>
      </c>
      <c r="O34" s="72">
        <f t="shared" si="0"/>
        <v>50977</v>
      </c>
    </row>
    <row r="35" spans="1:15" ht="15.75">
      <c r="A35" s="69">
        <v>34</v>
      </c>
      <c r="B35" s="43" t="s">
        <v>42</v>
      </c>
      <c r="C35" s="44">
        <v>1609</v>
      </c>
      <c r="D35" s="45">
        <v>1650</v>
      </c>
      <c r="E35" s="46">
        <v>1655</v>
      </c>
      <c r="F35" s="47">
        <v>3337</v>
      </c>
      <c r="G35" s="65">
        <v>3249</v>
      </c>
      <c r="H35" s="47">
        <v>3212</v>
      </c>
      <c r="I35" s="47">
        <v>3400</v>
      </c>
      <c r="J35" s="47">
        <v>3237</v>
      </c>
      <c r="K35" s="47">
        <v>3167</v>
      </c>
      <c r="L35" s="47">
        <v>3224</v>
      </c>
      <c r="M35" s="47">
        <v>3588</v>
      </c>
      <c r="N35" s="47">
        <v>3263</v>
      </c>
      <c r="O35" s="72">
        <f t="shared" si="0"/>
        <v>34591</v>
      </c>
    </row>
    <row r="36" spans="1:15" ht="15.75">
      <c r="A36" s="69">
        <v>35</v>
      </c>
      <c r="B36" s="43" t="s">
        <v>43</v>
      </c>
      <c r="C36" s="44">
        <v>2048</v>
      </c>
      <c r="D36" s="45">
        <v>1976</v>
      </c>
      <c r="E36" s="46">
        <v>2007</v>
      </c>
      <c r="F36" s="47">
        <v>4065</v>
      </c>
      <c r="G36" s="65">
        <v>4031</v>
      </c>
      <c r="H36" s="47">
        <v>3901</v>
      </c>
      <c r="I36" s="47">
        <v>4250</v>
      </c>
      <c r="J36" s="47">
        <v>4000</v>
      </c>
      <c r="K36" s="47">
        <v>3823</v>
      </c>
      <c r="L36" s="47">
        <v>4275</v>
      </c>
      <c r="M36" s="47">
        <v>4484</v>
      </c>
      <c r="N36" s="47">
        <v>4079</v>
      </c>
      <c r="O36" s="72">
        <f t="shared" si="0"/>
        <v>42939</v>
      </c>
    </row>
    <row r="37" spans="1:15" ht="15.75">
      <c r="A37" s="69">
        <v>36</v>
      </c>
      <c r="B37" s="43" t="s">
        <v>44</v>
      </c>
      <c r="C37" s="44">
        <v>5223</v>
      </c>
      <c r="D37" s="45">
        <v>4874</v>
      </c>
      <c r="E37" s="46">
        <v>4844</v>
      </c>
      <c r="F37" s="47">
        <v>9756</v>
      </c>
      <c r="G37" s="65">
        <v>9600</v>
      </c>
      <c r="H37" s="47">
        <v>7080</v>
      </c>
      <c r="I37" s="47">
        <v>10199</v>
      </c>
      <c r="J37" s="47">
        <v>9600</v>
      </c>
      <c r="K37" s="47">
        <v>7115</v>
      </c>
      <c r="L37" s="47">
        <v>9432</v>
      </c>
      <c r="M37" s="47">
        <v>10762</v>
      </c>
      <c r="N37" s="47">
        <v>9791</v>
      </c>
      <c r="O37" s="72">
        <f t="shared" si="0"/>
        <v>98276</v>
      </c>
    </row>
    <row r="38" spans="1:15" ht="15.75">
      <c r="A38" s="69">
        <v>37</v>
      </c>
      <c r="B38" s="43" t="s">
        <v>82</v>
      </c>
      <c r="C38" s="44">
        <v>1613</v>
      </c>
      <c r="D38" s="45">
        <v>1608</v>
      </c>
      <c r="E38" s="46">
        <v>1607</v>
      </c>
      <c r="F38" s="47">
        <v>3252</v>
      </c>
      <c r="G38" s="65">
        <v>3205</v>
      </c>
      <c r="H38" s="47">
        <v>3129</v>
      </c>
      <c r="I38" s="47">
        <v>3400</v>
      </c>
      <c r="J38" s="47">
        <v>3207</v>
      </c>
      <c r="K38" s="47">
        <v>2914</v>
      </c>
      <c r="L38" s="47">
        <v>3208</v>
      </c>
      <c r="M38" s="47">
        <v>3588</v>
      </c>
      <c r="N38" s="47">
        <v>3263</v>
      </c>
      <c r="O38" s="72">
        <f t="shared" si="0"/>
        <v>33994</v>
      </c>
    </row>
    <row r="39" spans="1:15" ht="15.75">
      <c r="A39" s="69">
        <v>38</v>
      </c>
      <c r="B39" s="43" t="s">
        <v>45</v>
      </c>
      <c r="C39" s="44">
        <v>3621</v>
      </c>
      <c r="D39" s="45">
        <v>3621</v>
      </c>
      <c r="E39" s="46">
        <v>3447</v>
      </c>
      <c r="F39" s="47">
        <v>7216.150000000001</v>
      </c>
      <c r="G39" s="65">
        <v>7200</v>
      </c>
      <c r="H39" s="47">
        <v>7068.200000000001</v>
      </c>
      <c r="I39" s="47">
        <v>7649</v>
      </c>
      <c r="J39" s="47">
        <v>7200</v>
      </c>
      <c r="K39" s="47">
        <v>7187</v>
      </c>
      <c r="L39" s="47">
        <v>7985</v>
      </c>
      <c r="M39" s="47">
        <v>8072</v>
      </c>
      <c r="N39" s="47">
        <v>7343</v>
      </c>
      <c r="O39" s="72">
        <f t="shared" si="0"/>
        <v>77609.35</v>
      </c>
    </row>
    <row r="40" spans="1:15" ht="15.75">
      <c r="A40" s="69">
        <v>39</v>
      </c>
      <c r="B40" s="43" t="s">
        <v>46</v>
      </c>
      <c r="C40" s="44">
        <v>2204</v>
      </c>
      <c r="D40" s="45">
        <v>1966.8</v>
      </c>
      <c r="E40" s="46">
        <v>2169.5999999999995</v>
      </c>
      <c r="F40" s="47">
        <v>4414</v>
      </c>
      <c r="G40" s="65">
        <v>3972</v>
      </c>
      <c r="H40" s="47">
        <v>4260</v>
      </c>
      <c r="I40" s="47">
        <v>4320.4</v>
      </c>
      <c r="J40" s="47">
        <v>4222</v>
      </c>
      <c r="K40" s="47">
        <v>4331.8</v>
      </c>
      <c r="L40" s="47">
        <v>4211</v>
      </c>
      <c r="M40" s="47">
        <v>4484</v>
      </c>
      <c r="N40" s="47">
        <v>4079</v>
      </c>
      <c r="O40" s="72">
        <f t="shared" si="0"/>
        <v>44634.600000000006</v>
      </c>
    </row>
    <row r="41" spans="1:15" ht="15.75">
      <c r="A41" s="69">
        <v>40</v>
      </c>
      <c r="B41" s="43" t="s">
        <v>47</v>
      </c>
      <c r="C41" s="44">
        <v>2013</v>
      </c>
      <c r="D41" s="45">
        <v>2011</v>
      </c>
      <c r="E41" s="46">
        <v>2107.3999999999996</v>
      </c>
      <c r="F41" s="47">
        <v>4065</v>
      </c>
      <c r="G41" s="65">
        <v>4000</v>
      </c>
      <c r="H41" s="47">
        <v>3825</v>
      </c>
      <c r="I41" s="47">
        <v>4250</v>
      </c>
      <c r="J41" s="47">
        <v>4000</v>
      </c>
      <c r="K41" s="47">
        <v>3737</v>
      </c>
      <c r="L41" s="47">
        <v>3981</v>
      </c>
      <c r="M41" s="47">
        <v>4484</v>
      </c>
      <c r="N41" s="47">
        <v>4079</v>
      </c>
      <c r="O41" s="72">
        <f t="shared" si="0"/>
        <v>42552.4</v>
      </c>
    </row>
    <row r="42" spans="1:15" ht="15.75">
      <c r="A42" s="69">
        <v>41</v>
      </c>
      <c r="B42" s="43" t="s">
        <v>48</v>
      </c>
      <c r="C42" s="44">
        <v>2414</v>
      </c>
      <c r="D42" s="45">
        <v>2414</v>
      </c>
      <c r="E42" s="46">
        <v>2397</v>
      </c>
      <c r="F42" s="47">
        <v>4878</v>
      </c>
      <c r="G42" s="65">
        <v>4800</v>
      </c>
      <c r="H42" s="47">
        <v>4680</v>
      </c>
      <c r="I42" s="47">
        <v>5099</v>
      </c>
      <c r="J42" s="47">
        <v>4800</v>
      </c>
      <c r="K42" s="47">
        <v>4501</v>
      </c>
      <c r="L42" s="47">
        <v>4080</v>
      </c>
      <c r="M42" s="47">
        <v>5381</v>
      </c>
      <c r="N42" s="47">
        <v>4895</v>
      </c>
      <c r="O42" s="72">
        <f t="shared" si="0"/>
        <v>50339</v>
      </c>
    </row>
    <row r="43" spans="1:15" ht="15.75">
      <c r="A43" s="69">
        <v>42</v>
      </c>
      <c r="B43" s="43" t="s">
        <v>49</v>
      </c>
      <c r="C43" s="44">
        <v>2179</v>
      </c>
      <c r="D43" s="45">
        <v>2004</v>
      </c>
      <c r="E43" s="46">
        <v>2128</v>
      </c>
      <c r="F43" s="47">
        <v>4065</v>
      </c>
      <c r="G43" s="65">
        <v>4181</v>
      </c>
      <c r="H43" s="47">
        <v>4045</v>
      </c>
      <c r="I43" s="47">
        <v>4279</v>
      </c>
      <c r="J43" s="47">
        <v>3971</v>
      </c>
      <c r="K43" s="47">
        <v>4017</v>
      </c>
      <c r="L43" s="47">
        <v>4184</v>
      </c>
      <c r="M43" s="47">
        <v>4484</v>
      </c>
      <c r="N43" s="47">
        <v>4079</v>
      </c>
      <c r="O43" s="72">
        <f t="shared" si="0"/>
        <v>43616</v>
      </c>
    </row>
    <row r="44" spans="1:15" ht="15.75">
      <c r="A44" s="69">
        <v>43</v>
      </c>
      <c r="B44" s="43" t="s">
        <v>83</v>
      </c>
      <c r="C44" s="44">
        <v>1637</v>
      </c>
      <c r="D44" s="45">
        <v>1628</v>
      </c>
      <c r="E44" s="46">
        <v>1676</v>
      </c>
      <c r="F44" s="47">
        <v>3252</v>
      </c>
      <c r="G44" s="65">
        <v>3200</v>
      </c>
      <c r="H44" s="47">
        <v>3215</v>
      </c>
      <c r="I44" s="47">
        <v>3400</v>
      </c>
      <c r="J44" s="47">
        <v>3237</v>
      </c>
      <c r="K44" s="47">
        <v>2926</v>
      </c>
      <c r="L44" s="47">
        <v>3143</v>
      </c>
      <c r="M44" s="47">
        <v>3588</v>
      </c>
      <c r="N44" s="47">
        <v>3263</v>
      </c>
      <c r="O44" s="72">
        <f t="shared" si="0"/>
        <v>34165</v>
      </c>
    </row>
    <row r="45" spans="1:15" ht="15.75">
      <c r="A45" s="69">
        <v>44</v>
      </c>
      <c r="B45" s="43" t="s">
        <v>50</v>
      </c>
      <c r="C45" s="44">
        <v>2414</v>
      </c>
      <c r="D45" s="45">
        <v>2472</v>
      </c>
      <c r="E45" s="46">
        <v>2365</v>
      </c>
      <c r="F45" s="47">
        <v>4878</v>
      </c>
      <c r="G45" s="65">
        <v>4800</v>
      </c>
      <c r="H45" s="47">
        <v>4437</v>
      </c>
      <c r="I45" s="47">
        <v>5099</v>
      </c>
      <c r="J45" s="47">
        <v>4948</v>
      </c>
      <c r="K45" s="47">
        <v>4622</v>
      </c>
      <c r="L45" s="47">
        <v>4525</v>
      </c>
      <c r="M45" s="47">
        <v>5381</v>
      </c>
      <c r="N45" s="47">
        <v>4895</v>
      </c>
      <c r="O45" s="72">
        <f t="shared" si="0"/>
        <v>50836</v>
      </c>
    </row>
    <row r="46" spans="1:15" ht="15.75">
      <c r="A46" s="69">
        <v>45</v>
      </c>
      <c r="B46" s="43" t="s">
        <v>51</v>
      </c>
      <c r="C46" s="44">
        <v>1609</v>
      </c>
      <c r="D46" s="45">
        <v>1612</v>
      </c>
      <c r="E46" s="46">
        <v>1618</v>
      </c>
      <c r="F46" s="47">
        <v>3252</v>
      </c>
      <c r="G46" s="65">
        <v>3200</v>
      </c>
      <c r="H46" s="47">
        <v>2767</v>
      </c>
      <c r="I46" s="47">
        <v>3400</v>
      </c>
      <c r="J46" s="47">
        <v>3200</v>
      </c>
      <c r="K46" s="47">
        <v>2816</v>
      </c>
      <c r="L46" s="47">
        <v>3177</v>
      </c>
      <c r="M46" s="47">
        <v>3588</v>
      </c>
      <c r="N46" s="47">
        <v>3263</v>
      </c>
      <c r="O46" s="72">
        <f t="shared" si="0"/>
        <v>33502</v>
      </c>
    </row>
    <row r="47" spans="1:15" ht="15.75">
      <c r="A47" s="69">
        <v>46</v>
      </c>
      <c r="B47" s="43" t="s">
        <v>52</v>
      </c>
      <c r="C47" s="44">
        <v>6046.2</v>
      </c>
      <c r="D47" s="45">
        <v>6062</v>
      </c>
      <c r="E47" s="46">
        <v>5984.8</v>
      </c>
      <c r="F47" s="47">
        <v>12196</v>
      </c>
      <c r="G47" s="65">
        <v>12000</v>
      </c>
      <c r="H47" s="47">
        <v>11715</v>
      </c>
      <c r="I47" s="47">
        <v>12749</v>
      </c>
      <c r="J47" s="47">
        <v>12013</v>
      </c>
      <c r="K47" s="47">
        <v>11270</v>
      </c>
      <c r="L47" s="47">
        <v>12004</v>
      </c>
      <c r="M47" s="47">
        <v>13453</v>
      </c>
      <c r="N47" s="47">
        <v>12237</v>
      </c>
      <c r="O47" s="72">
        <f t="shared" si="0"/>
        <v>127730</v>
      </c>
    </row>
    <row r="48" spans="1:15" ht="15.75">
      <c r="A48" s="69">
        <v>47</v>
      </c>
      <c r="B48" s="43" t="s">
        <v>53</v>
      </c>
      <c r="C48" s="44">
        <v>16898</v>
      </c>
      <c r="D48" s="45">
        <v>18094.6</v>
      </c>
      <c r="E48" s="46">
        <v>18410.4</v>
      </c>
      <c r="F48" s="47">
        <v>34148</v>
      </c>
      <c r="G48" s="65">
        <v>33761</v>
      </c>
      <c r="H48" s="47">
        <v>32399</v>
      </c>
      <c r="I48" s="47">
        <v>35697</v>
      </c>
      <c r="J48" s="47">
        <v>33600</v>
      </c>
      <c r="K48" s="47">
        <v>30054</v>
      </c>
      <c r="L48" s="47">
        <v>38570</v>
      </c>
      <c r="M48" s="47">
        <v>43050</v>
      </c>
      <c r="N48" s="47">
        <v>39160</v>
      </c>
      <c r="O48" s="72">
        <f t="shared" si="0"/>
        <v>373842</v>
      </c>
    </row>
    <row r="49" spans="1:15" ht="15.75">
      <c r="A49" s="69">
        <v>48</v>
      </c>
      <c r="B49" s="43" t="s">
        <v>54</v>
      </c>
      <c r="C49" s="44">
        <v>3621</v>
      </c>
      <c r="D49" s="45">
        <v>3621</v>
      </c>
      <c r="E49" s="46">
        <v>3538</v>
      </c>
      <c r="F49" s="47">
        <v>7317</v>
      </c>
      <c r="G49" s="65">
        <v>7215</v>
      </c>
      <c r="H49" s="47">
        <v>7099</v>
      </c>
      <c r="I49" s="47">
        <v>7649</v>
      </c>
      <c r="J49" s="47">
        <v>7206</v>
      </c>
      <c r="K49" s="47">
        <v>6975</v>
      </c>
      <c r="L49" s="47">
        <v>7190</v>
      </c>
      <c r="M49" s="47">
        <v>8072</v>
      </c>
      <c r="N49" s="47">
        <v>7343</v>
      </c>
      <c r="O49" s="72">
        <f t="shared" si="0"/>
        <v>76846</v>
      </c>
    </row>
    <row r="50" spans="1:15" ht="15.75">
      <c r="A50" s="69">
        <v>49</v>
      </c>
      <c r="B50" s="43" t="s">
        <v>2</v>
      </c>
      <c r="C50" s="44">
        <v>4039</v>
      </c>
      <c r="D50" s="45">
        <v>4035.2</v>
      </c>
      <c r="E50" s="46">
        <v>3854.8</v>
      </c>
      <c r="F50" s="47">
        <v>8130</v>
      </c>
      <c r="G50" s="65">
        <v>8004</v>
      </c>
      <c r="H50" s="47">
        <v>7850</v>
      </c>
      <c r="I50" s="47">
        <v>8499</v>
      </c>
      <c r="J50" s="47">
        <v>8000</v>
      </c>
      <c r="K50" s="47">
        <v>7426</v>
      </c>
      <c r="L50" s="47">
        <v>7819</v>
      </c>
      <c r="M50" s="47">
        <v>8969</v>
      </c>
      <c r="N50" s="47">
        <v>8158</v>
      </c>
      <c r="O50" s="72">
        <f t="shared" si="0"/>
        <v>84784</v>
      </c>
    </row>
    <row r="51" spans="1:15" ht="15.75">
      <c r="A51" s="69">
        <v>50</v>
      </c>
      <c r="B51" s="43" t="s">
        <v>55</v>
      </c>
      <c r="C51" s="44">
        <v>1637</v>
      </c>
      <c r="D51" s="45">
        <v>1692</v>
      </c>
      <c r="E51" s="46">
        <v>1598</v>
      </c>
      <c r="F51" s="47">
        <v>3252</v>
      </c>
      <c r="G51" s="65">
        <v>3220</v>
      </c>
      <c r="H51" s="47">
        <v>3188</v>
      </c>
      <c r="I51" s="47">
        <v>3400</v>
      </c>
      <c r="J51" s="47">
        <v>3220</v>
      </c>
      <c r="K51" s="47">
        <v>3040</v>
      </c>
      <c r="L51" s="47">
        <v>3220</v>
      </c>
      <c r="M51" s="47">
        <v>3587</v>
      </c>
      <c r="N51" s="47">
        <v>3263</v>
      </c>
      <c r="O51" s="72">
        <f t="shared" si="0"/>
        <v>34317</v>
      </c>
    </row>
    <row r="52" spans="1:15" ht="15.75">
      <c r="A52" s="69">
        <v>51</v>
      </c>
      <c r="B52" s="43" t="s">
        <v>56</v>
      </c>
      <c r="C52" s="44">
        <v>2034</v>
      </c>
      <c r="D52" s="45">
        <v>2030</v>
      </c>
      <c r="E52" s="46">
        <v>1975</v>
      </c>
      <c r="F52" s="47">
        <v>4065</v>
      </c>
      <c r="G52" s="65">
        <v>4000</v>
      </c>
      <c r="H52" s="47">
        <v>972</v>
      </c>
      <c r="I52" s="47">
        <v>7250</v>
      </c>
      <c r="J52" s="47">
        <v>4000</v>
      </c>
      <c r="K52" s="47">
        <v>3911</v>
      </c>
      <c r="L52" s="47">
        <v>4021</v>
      </c>
      <c r="M52" s="47">
        <v>4484</v>
      </c>
      <c r="N52" s="47">
        <v>4079</v>
      </c>
      <c r="O52" s="72">
        <f t="shared" si="0"/>
        <v>42821</v>
      </c>
    </row>
    <row r="53" spans="1:15" ht="15.75">
      <c r="A53" s="69">
        <v>52</v>
      </c>
      <c r="B53" s="43" t="s">
        <v>57</v>
      </c>
      <c r="C53" s="44">
        <v>1609</v>
      </c>
      <c r="D53" s="45">
        <v>1609</v>
      </c>
      <c r="E53" s="46">
        <v>1597</v>
      </c>
      <c r="F53" s="47">
        <v>3252</v>
      </c>
      <c r="G53" s="65">
        <v>3203</v>
      </c>
      <c r="H53" s="47">
        <v>3131</v>
      </c>
      <c r="I53" s="47">
        <v>3400</v>
      </c>
      <c r="J53" s="47">
        <v>6400</v>
      </c>
      <c r="K53" s="47">
        <v>6078</v>
      </c>
      <c r="L53" s="47">
        <v>6390</v>
      </c>
      <c r="M53" s="47">
        <v>7175</v>
      </c>
      <c r="N53" s="47">
        <v>6527</v>
      </c>
      <c r="O53" s="72">
        <f t="shared" si="0"/>
        <v>50371</v>
      </c>
    </row>
    <row r="54" spans="1:15" ht="15.75">
      <c r="A54" s="69">
        <v>53</v>
      </c>
      <c r="B54" s="43" t="s">
        <v>58</v>
      </c>
      <c r="C54" s="44">
        <v>2029.4</v>
      </c>
      <c r="D54" s="45">
        <v>2007.8</v>
      </c>
      <c r="E54" s="46">
        <v>2013.5999999999992</v>
      </c>
      <c r="F54" s="47">
        <v>4065</v>
      </c>
      <c r="G54" s="65">
        <v>4028</v>
      </c>
      <c r="H54" s="47">
        <v>3930</v>
      </c>
      <c r="I54" s="47">
        <v>4250</v>
      </c>
      <c r="J54" s="47">
        <v>4000</v>
      </c>
      <c r="K54" s="47">
        <v>3460</v>
      </c>
      <c r="L54" s="47">
        <v>4121</v>
      </c>
      <c r="M54" s="47">
        <v>4484</v>
      </c>
      <c r="N54" s="47">
        <v>4079</v>
      </c>
      <c r="O54" s="72">
        <f t="shared" si="0"/>
        <v>42467.8</v>
      </c>
    </row>
    <row r="55" spans="1:15" ht="15.75">
      <c r="A55" s="69">
        <v>54</v>
      </c>
      <c r="B55" s="43" t="s">
        <v>59</v>
      </c>
      <c r="C55" s="44">
        <v>1609</v>
      </c>
      <c r="D55" s="45">
        <v>1609</v>
      </c>
      <c r="E55" s="46">
        <v>1570</v>
      </c>
      <c r="F55" s="47">
        <v>3252</v>
      </c>
      <c r="G55" s="65">
        <v>3200</v>
      </c>
      <c r="H55" s="47">
        <v>1538</v>
      </c>
      <c r="I55" s="47">
        <v>3400</v>
      </c>
      <c r="J55" s="47">
        <v>3200</v>
      </c>
      <c r="K55" s="47">
        <v>2959</v>
      </c>
      <c r="L55" s="47">
        <v>3197</v>
      </c>
      <c r="M55" s="47">
        <v>3587</v>
      </c>
      <c r="N55" s="47">
        <v>3263</v>
      </c>
      <c r="O55" s="72">
        <f t="shared" si="0"/>
        <v>32384</v>
      </c>
    </row>
    <row r="56" spans="1:15" ht="15.75">
      <c r="A56" s="69">
        <v>55</v>
      </c>
      <c r="B56" s="43" t="s">
        <v>60</v>
      </c>
      <c r="C56" s="44">
        <v>3218</v>
      </c>
      <c r="D56" s="45">
        <v>3218</v>
      </c>
      <c r="E56" s="46">
        <v>3113</v>
      </c>
      <c r="F56" s="47">
        <v>6505</v>
      </c>
      <c r="G56" s="65">
        <v>6417</v>
      </c>
      <c r="H56" s="47">
        <v>6285</v>
      </c>
      <c r="I56" s="47">
        <v>6802</v>
      </c>
      <c r="J56" s="47">
        <v>6397</v>
      </c>
      <c r="K56" s="47">
        <v>6254</v>
      </c>
      <c r="L56" s="47">
        <v>6397</v>
      </c>
      <c r="M56" s="47">
        <v>7175</v>
      </c>
      <c r="N56" s="47">
        <v>6527</v>
      </c>
      <c r="O56" s="72">
        <f t="shared" si="0"/>
        <v>68308</v>
      </c>
    </row>
    <row r="57" spans="1:15" ht="15.75">
      <c r="A57" s="69">
        <v>56</v>
      </c>
      <c r="B57" s="43" t="s">
        <v>61</v>
      </c>
      <c r="C57" s="44">
        <v>1609</v>
      </c>
      <c r="D57" s="45">
        <v>1609</v>
      </c>
      <c r="E57" s="46">
        <v>1635.1999999999998</v>
      </c>
      <c r="F57" s="47">
        <v>6452</v>
      </c>
      <c r="G57" s="65">
        <v>6400</v>
      </c>
      <c r="H57" s="47">
        <v>6193</v>
      </c>
      <c r="I57" s="47">
        <v>6600</v>
      </c>
      <c r="J57" s="47">
        <v>6400</v>
      </c>
      <c r="K57" s="47">
        <v>5929</v>
      </c>
      <c r="L57" s="47">
        <v>6408</v>
      </c>
      <c r="M57" s="47">
        <v>7175</v>
      </c>
      <c r="N57" s="47">
        <v>6527</v>
      </c>
      <c r="O57" s="72">
        <f t="shared" si="0"/>
        <v>62937.2</v>
      </c>
    </row>
    <row r="58" spans="1:15" ht="15.75">
      <c r="A58" s="69">
        <v>57</v>
      </c>
      <c r="B58" s="43" t="s">
        <v>63</v>
      </c>
      <c r="C58" s="44">
        <v>3264</v>
      </c>
      <c r="D58" s="45">
        <v>3248</v>
      </c>
      <c r="E58" s="46">
        <v>3213</v>
      </c>
      <c r="F58" s="47">
        <v>6505</v>
      </c>
      <c r="G58" s="65">
        <v>6400</v>
      </c>
      <c r="H58" s="47">
        <v>6315</v>
      </c>
      <c r="I58" s="47">
        <v>6930</v>
      </c>
      <c r="J58" s="47">
        <v>6269</v>
      </c>
      <c r="K58" s="47">
        <v>6621</v>
      </c>
      <c r="L58" s="47">
        <v>7052</v>
      </c>
      <c r="M58" s="47">
        <v>7175</v>
      </c>
      <c r="N58" s="47">
        <v>6527</v>
      </c>
      <c r="O58" s="72">
        <f t="shared" si="0"/>
        <v>69519</v>
      </c>
    </row>
    <row r="59" spans="1:15" ht="15.75">
      <c r="A59" s="69">
        <v>58</v>
      </c>
      <c r="B59" s="43" t="s">
        <v>64</v>
      </c>
      <c r="C59" s="44">
        <v>1647.4</v>
      </c>
      <c r="D59" s="45">
        <v>1716.8</v>
      </c>
      <c r="E59" s="46">
        <v>1679.4000000000003</v>
      </c>
      <c r="F59" s="47">
        <v>3252</v>
      </c>
      <c r="G59" s="65">
        <v>3200</v>
      </c>
      <c r="H59" s="47">
        <v>3192</v>
      </c>
      <c r="I59" s="47">
        <v>3400</v>
      </c>
      <c r="J59" s="47">
        <v>3245</v>
      </c>
      <c r="K59" s="47">
        <v>3106</v>
      </c>
      <c r="L59" s="47">
        <v>3202</v>
      </c>
      <c r="M59" s="47">
        <v>3588</v>
      </c>
      <c r="N59" s="47">
        <v>3263</v>
      </c>
      <c r="O59" s="72">
        <f t="shared" si="0"/>
        <v>34491.6</v>
      </c>
    </row>
    <row r="60" spans="1:15" ht="15.75">
      <c r="A60" s="69">
        <v>59</v>
      </c>
      <c r="B60" s="43" t="s">
        <v>65</v>
      </c>
      <c r="C60" s="44">
        <v>2012</v>
      </c>
      <c r="D60" s="45">
        <v>2012</v>
      </c>
      <c r="E60" s="46">
        <v>1916</v>
      </c>
      <c r="F60" s="47">
        <v>4065</v>
      </c>
      <c r="G60" s="65">
        <v>4020</v>
      </c>
      <c r="H60" s="47">
        <v>3895</v>
      </c>
      <c r="I60" s="47">
        <v>4250</v>
      </c>
      <c r="J60" s="47">
        <v>4000</v>
      </c>
      <c r="K60" s="47">
        <v>2454</v>
      </c>
      <c r="L60" s="47">
        <v>3938</v>
      </c>
      <c r="M60" s="47">
        <v>4484</v>
      </c>
      <c r="N60" s="47">
        <v>4079</v>
      </c>
      <c r="O60" s="72">
        <f t="shared" si="0"/>
        <v>41125</v>
      </c>
    </row>
    <row r="61" spans="1:15" ht="15.75">
      <c r="A61" s="69">
        <v>60</v>
      </c>
      <c r="B61" s="43" t="s">
        <v>66</v>
      </c>
      <c r="C61" s="44">
        <v>3219</v>
      </c>
      <c r="D61" s="45">
        <v>3237</v>
      </c>
      <c r="E61" s="46">
        <v>3390</v>
      </c>
      <c r="F61" s="47">
        <v>6505</v>
      </c>
      <c r="G61" s="65">
        <v>6569</v>
      </c>
      <c r="H61" s="47">
        <v>6720</v>
      </c>
      <c r="I61" s="47">
        <v>6839</v>
      </c>
      <c r="J61" s="47">
        <v>6829</v>
      </c>
      <c r="K61" s="47">
        <v>5960</v>
      </c>
      <c r="L61" s="47">
        <v>6706</v>
      </c>
      <c r="M61" s="47">
        <v>7175</v>
      </c>
      <c r="N61" s="47">
        <v>6527</v>
      </c>
      <c r="O61" s="72">
        <f t="shared" si="0"/>
        <v>69676</v>
      </c>
    </row>
    <row r="62" spans="1:15" ht="15.75">
      <c r="A62" s="69">
        <v>61</v>
      </c>
      <c r="B62" s="43" t="s">
        <v>67</v>
      </c>
      <c r="C62" s="44">
        <v>3232.8</v>
      </c>
      <c r="D62" s="45">
        <v>3211</v>
      </c>
      <c r="E62" s="46">
        <v>3079.999999999999</v>
      </c>
      <c r="F62" s="47">
        <v>6505</v>
      </c>
      <c r="G62" s="65">
        <v>6400</v>
      </c>
      <c r="H62" s="47">
        <v>6280</v>
      </c>
      <c r="I62" s="47">
        <v>6799</v>
      </c>
      <c r="J62" s="47">
        <v>6400</v>
      </c>
      <c r="K62" s="47">
        <v>5927</v>
      </c>
      <c r="L62" s="47">
        <v>3188</v>
      </c>
      <c r="M62" s="47">
        <v>7175</v>
      </c>
      <c r="N62" s="47">
        <v>6527</v>
      </c>
      <c r="O62" s="72">
        <f t="shared" si="0"/>
        <v>64724.8</v>
      </c>
    </row>
    <row r="63" spans="1:15" ht="15.75">
      <c r="A63" s="69">
        <v>62</v>
      </c>
      <c r="B63" s="43" t="s">
        <v>68</v>
      </c>
      <c r="C63" s="44">
        <v>8046</v>
      </c>
      <c r="D63" s="45">
        <v>8146.8</v>
      </c>
      <c r="E63" s="46">
        <v>6690.600000000001</v>
      </c>
      <c r="F63" s="47">
        <v>16261</v>
      </c>
      <c r="G63" s="65">
        <v>16000</v>
      </c>
      <c r="H63" s="47">
        <v>-5459.4000000000015</v>
      </c>
      <c r="I63" s="47">
        <v>16999</v>
      </c>
      <c r="J63" s="47">
        <v>8000</v>
      </c>
      <c r="K63" s="47">
        <v>1383.4</v>
      </c>
      <c r="L63" s="47">
        <v>8306</v>
      </c>
      <c r="M63" s="47">
        <v>17937</v>
      </c>
      <c r="N63" s="47">
        <v>16317</v>
      </c>
      <c r="O63" s="72">
        <f t="shared" si="0"/>
        <v>118627.4</v>
      </c>
    </row>
    <row r="64" spans="1:15" ht="15.75">
      <c r="A64" s="69">
        <v>63</v>
      </c>
      <c r="B64" s="43" t="s">
        <v>69</v>
      </c>
      <c r="C64" s="44">
        <v>3219</v>
      </c>
      <c r="D64" s="45">
        <v>3219</v>
      </c>
      <c r="E64" s="46">
        <v>3009</v>
      </c>
      <c r="F64" s="47">
        <v>6505</v>
      </c>
      <c r="G64" s="65">
        <v>6400</v>
      </c>
      <c r="H64" s="47">
        <v>6137</v>
      </c>
      <c r="I64" s="47">
        <v>6799</v>
      </c>
      <c r="J64" s="47">
        <v>6400</v>
      </c>
      <c r="K64" s="47">
        <v>5702</v>
      </c>
      <c r="L64" s="47">
        <v>6140</v>
      </c>
      <c r="M64" s="47">
        <v>7175</v>
      </c>
      <c r="N64" s="47">
        <v>6527</v>
      </c>
      <c r="O64" s="72">
        <f t="shared" si="0"/>
        <v>67232</v>
      </c>
    </row>
    <row r="65" spans="1:15" ht="15.75">
      <c r="A65" s="69">
        <v>64</v>
      </c>
      <c r="B65" s="43" t="s">
        <v>70</v>
      </c>
      <c r="C65" s="44">
        <v>2504</v>
      </c>
      <c r="D65" s="45">
        <v>2441</v>
      </c>
      <c r="E65" s="46">
        <v>2568</v>
      </c>
      <c r="F65" s="47">
        <v>4878</v>
      </c>
      <c r="G65" s="65">
        <v>4880</v>
      </c>
      <c r="H65" s="47">
        <v>4841</v>
      </c>
      <c r="I65" s="47">
        <v>5099</v>
      </c>
      <c r="J65" s="47">
        <v>4868</v>
      </c>
      <c r="K65" s="47">
        <v>4617</v>
      </c>
      <c r="L65" s="47">
        <v>4837</v>
      </c>
      <c r="M65" s="47">
        <v>5381</v>
      </c>
      <c r="N65" s="47">
        <v>4895</v>
      </c>
      <c r="O65" s="72">
        <f t="shared" si="0"/>
        <v>51809</v>
      </c>
    </row>
    <row r="66" spans="1:15" ht="15.75">
      <c r="A66" s="69">
        <v>65</v>
      </c>
      <c r="B66" s="43" t="s">
        <v>62</v>
      </c>
      <c r="C66" s="44">
        <v>2414</v>
      </c>
      <c r="D66" s="45">
        <v>2414</v>
      </c>
      <c r="E66" s="46">
        <v>1849</v>
      </c>
      <c r="F66" s="47">
        <v>4878</v>
      </c>
      <c r="G66" s="65">
        <v>4800</v>
      </c>
      <c r="H66" s="47">
        <v>4603</v>
      </c>
      <c r="I66" s="47">
        <v>5100</v>
      </c>
      <c r="J66" s="47">
        <v>4800</v>
      </c>
      <c r="K66" s="47">
        <v>4709</v>
      </c>
      <c r="L66" s="47">
        <v>5292</v>
      </c>
      <c r="M66" s="47">
        <v>5381</v>
      </c>
      <c r="N66" s="47">
        <v>4895</v>
      </c>
      <c r="O66" s="72">
        <f t="shared" si="0"/>
        <v>51135</v>
      </c>
    </row>
    <row r="67" spans="1:15" ht="15.75">
      <c r="A67" s="69">
        <v>66</v>
      </c>
      <c r="B67" s="43" t="s">
        <v>3</v>
      </c>
      <c r="C67" s="44">
        <v>1609</v>
      </c>
      <c r="D67" s="45">
        <v>1609</v>
      </c>
      <c r="E67" s="46">
        <v>1599</v>
      </c>
      <c r="F67" s="47">
        <v>3252</v>
      </c>
      <c r="G67" s="65">
        <v>3200</v>
      </c>
      <c r="H67" s="47">
        <v>3122</v>
      </c>
      <c r="I67" s="47">
        <v>3400</v>
      </c>
      <c r="J67" s="47">
        <v>3200</v>
      </c>
      <c r="K67" s="47">
        <v>2994</v>
      </c>
      <c r="L67" s="47">
        <v>3200</v>
      </c>
      <c r="M67" s="47">
        <v>3588</v>
      </c>
      <c r="N67" s="47">
        <v>3264</v>
      </c>
      <c r="O67" s="72">
        <f aca="true" t="shared" si="1" ref="O67:O99">C67+D67+E67+F67+G67+H67+I67+J67+K67+L67+M67+N67</f>
        <v>34037</v>
      </c>
    </row>
    <row r="68" spans="1:15" ht="15.75">
      <c r="A68" s="69">
        <v>67</v>
      </c>
      <c r="B68" s="43" t="s">
        <v>84</v>
      </c>
      <c r="C68" s="44">
        <v>3219</v>
      </c>
      <c r="D68" s="45">
        <v>3219</v>
      </c>
      <c r="E68" s="46">
        <v>3143</v>
      </c>
      <c r="F68" s="47">
        <v>6505</v>
      </c>
      <c r="G68" s="65">
        <v>6400</v>
      </c>
      <c r="H68" s="47">
        <v>6219</v>
      </c>
      <c r="I68" s="47">
        <v>6799</v>
      </c>
      <c r="J68" s="47">
        <v>6400</v>
      </c>
      <c r="K68" s="47">
        <v>6126</v>
      </c>
      <c r="L68" s="47">
        <v>7056</v>
      </c>
      <c r="M68" s="47">
        <v>7175</v>
      </c>
      <c r="N68" s="47">
        <v>6527</v>
      </c>
      <c r="O68" s="72">
        <f t="shared" si="1"/>
        <v>68788</v>
      </c>
    </row>
    <row r="69" spans="1:15" ht="15.75">
      <c r="A69" s="69">
        <v>68</v>
      </c>
      <c r="B69" s="43" t="s">
        <v>85</v>
      </c>
      <c r="C69" s="44">
        <v>2014.4</v>
      </c>
      <c r="D69" s="45">
        <v>2032.2</v>
      </c>
      <c r="E69" s="46">
        <v>2021.6000000000006</v>
      </c>
      <c r="F69" s="47">
        <v>4459</v>
      </c>
      <c r="G69" s="65">
        <v>3965</v>
      </c>
      <c r="H69" s="47">
        <v>4203</v>
      </c>
      <c r="I69" s="47">
        <v>4250</v>
      </c>
      <c r="J69" s="47">
        <v>4125</v>
      </c>
      <c r="K69" s="47">
        <v>3805</v>
      </c>
      <c r="L69" s="47">
        <v>3949</v>
      </c>
      <c r="M69" s="47">
        <v>5381</v>
      </c>
      <c r="N69" s="47">
        <v>4879</v>
      </c>
      <c r="O69" s="72">
        <f t="shared" si="1"/>
        <v>45084.2</v>
      </c>
    </row>
    <row r="70" spans="1:15" ht="15.75">
      <c r="A70" s="69">
        <v>69</v>
      </c>
      <c r="B70" s="43" t="s">
        <v>5</v>
      </c>
      <c r="C70" s="44">
        <v>3288</v>
      </c>
      <c r="D70" s="45">
        <v>3150</v>
      </c>
      <c r="E70" s="46">
        <v>3399</v>
      </c>
      <c r="F70" s="47">
        <v>6586</v>
      </c>
      <c r="G70" s="65">
        <v>6539</v>
      </c>
      <c r="H70" s="47">
        <v>6728</v>
      </c>
      <c r="I70" s="47">
        <v>6799</v>
      </c>
      <c r="J70" s="47">
        <v>3516</v>
      </c>
      <c r="K70" s="47">
        <v>2646</v>
      </c>
      <c r="L70" s="47">
        <v>3697</v>
      </c>
      <c r="M70" s="47">
        <v>3588</v>
      </c>
      <c r="N70" s="47">
        <v>3263</v>
      </c>
      <c r="O70" s="72">
        <f t="shared" si="1"/>
        <v>53199</v>
      </c>
    </row>
    <row r="71" spans="1:15" ht="15.75">
      <c r="A71" s="69">
        <v>70</v>
      </c>
      <c r="B71" s="43" t="s">
        <v>6</v>
      </c>
      <c r="C71" s="44">
        <v>3869.2</v>
      </c>
      <c r="D71" s="45">
        <v>3708</v>
      </c>
      <c r="E71" s="46">
        <v>3919.2</v>
      </c>
      <c r="F71" s="47">
        <v>7534</v>
      </c>
      <c r="G71" s="65">
        <v>7676</v>
      </c>
      <c r="H71" s="47">
        <v>7834</v>
      </c>
      <c r="I71" s="47">
        <v>7739</v>
      </c>
      <c r="J71" s="47">
        <v>7771</v>
      </c>
      <c r="K71" s="47">
        <v>7146</v>
      </c>
      <c r="L71" s="47">
        <v>7843</v>
      </c>
      <c r="M71" s="47">
        <v>8072</v>
      </c>
      <c r="N71" s="47">
        <v>7343</v>
      </c>
      <c r="O71" s="72">
        <f t="shared" si="1"/>
        <v>80454.4</v>
      </c>
    </row>
    <row r="72" spans="1:15" ht="15.75">
      <c r="A72" s="69">
        <v>71</v>
      </c>
      <c r="B72" s="43" t="s">
        <v>7</v>
      </c>
      <c r="C72" s="44">
        <v>2426</v>
      </c>
      <c r="D72" s="45">
        <v>2440</v>
      </c>
      <c r="E72" s="46">
        <v>2380</v>
      </c>
      <c r="F72" s="47">
        <v>4878</v>
      </c>
      <c r="G72" s="65">
        <v>4800</v>
      </c>
      <c r="H72" s="47">
        <v>4848</v>
      </c>
      <c r="I72" s="47">
        <v>5101</v>
      </c>
      <c r="J72" s="47">
        <v>4876</v>
      </c>
      <c r="K72" s="47">
        <v>4876</v>
      </c>
      <c r="L72" s="47">
        <v>5352</v>
      </c>
      <c r="M72" s="47">
        <v>5381</v>
      </c>
      <c r="N72" s="47">
        <v>4895</v>
      </c>
      <c r="O72" s="72">
        <f t="shared" si="1"/>
        <v>52253</v>
      </c>
    </row>
    <row r="73" spans="1:15" ht="15.75">
      <c r="A73" s="69">
        <v>72</v>
      </c>
      <c r="B73" s="43" t="s">
        <v>86</v>
      </c>
      <c r="C73" s="44">
        <v>1609</v>
      </c>
      <c r="D73" s="45">
        <v>1609</v>
      </c>
      <c r="E73" s="46">
        <v>1575</v>
      </c>
      <c r="F73" s="47">
        <v>3252</v>
      </c>
      <c r="G73" s="65">
        <v>3200</v>
      </c>
      <c r="H73" s="47">
        <v>3125</v>
      </c>
      <c r="I73" s="47">
        <v>3400</v>
      </c>
      <c r="J73" s="47">
        <v>3200</v>
      </c>
      <c r="K73" s="47">
        <v>3038</v>
      </c>
      <c r="L73" s="47">
        <v>3223</v>
      </c>
      <c r="M73" s="47">
        <v>3588</v>
      </c>
      <c r="N73" s="47">
        <v>3264</v>
      </c>
      <c r="O73" s="72">
        <f t="shared" si="1"/>
        <v>34083</v>
      </c>
    </row>
    <row r="74" spans="1:15" ht="15.75">
      <c r="A74" s="69">
        <v>73</v>
      </c>
      <c r="B74" s="43" t="s">
        <v>87</v>
      </c>
      <c r="C74" s="44">
        <v>1610</v>
      </c>
      <c r="D74" s="45">
        <v>1611</v>
      </c>
      <c r="E74" s="46">
        <v>1601</v>
      </c>
      <c r="F74" s="47">
        <v>3383</v>
      </c>
      <c r="G74" s="65">
        <v>3080</v>
      </c>
      <c r="H74" s="47">
        <v>3215</v>
      </c>
      <c r="I74" s="47">
        <v>3400</v>
      </c>
      <c r="J74" s="47">
        <v>3205</v>
      </c>
      <c r="K74" s="47">
        <v>3013</v>
      </c>
      <c r="L74" s="47">
        <v>3274</v>
      </c>
      <c r="M74" s="47">
        <v>3588</v>
      </c>
      <c r="N74" s="47">
        <v>3264</v>
      </c>
      <c r="O74" s="72">
        <f t="shared" si="1"/>
        <v>34244</v>
      </c>
    </row>
    <row r="75" spans="1:15" ht="15.75">
      <c r="A75" s="69">
        <v>74</v>
      </c>
      <c r="B75" s="43" t="s">
        <v>88</v>
      </c>
      <c r="C75" s="44">
        <v>1630</v>
      </c>
      <c r="D75" s="45">
        <v>1617</v>
      </c>
      <c r="E75" s="46">
        <v>1608</v>
      </c>
      <c r="F75" s="47">
        <v>3343</v>
      </c>
      <c r="G75" s="65">
        <v>3225</v>
      </c>
      <c r="H75" s="47">
        <v>3315</v>
      </c>
      <c r="I75" s="47">
        <v>3400</v>
      </c>
      <c r="J75" s="47">
        <v>3253</v>
      </c>
      <c r="K75" s="47">
        <v>3068</v>
      </c>
      <c r="L75" s="47">
        <v>3315</v>
      </c>
      <c r="M75" s="47">
        <v>3588</v>
      </c>
      <c r="N75" s="47">
        <v>3264</v>
      </c>
      <c r="O75" s="72">
        <f t="shared" si="1"/>
        <v>34626</v>
      </c>
    </row>
    <row r="76" spans="1:15" ht="15.75">
      <c r="A76" s="69">
        <v>75</v>
      </c>
      <c r="B76" s="43" t="s">
        <v>89</v>
      </c>
      <c r="C76" s="44">
        <v>188</v>
      </c>
      <c r="D76" s="45">
        <v>0</v>
      </c>
      <c r="E76" s="46">
        <v>1548</v>
      </c>
      <c r="F76" s="47">
        <v>4878</v>
      </c>
      <c r="G76" s="65">
        <v>4842</v>
      </c>
      <c r="H76" s="47">
        <v>4649</v>
      </c>
      <c r="I76" s="47">
        <v>5100</v>
      </c>
      <c r="J76" s="47">
        <v>1800</v>
      </c>
      <c r="K76" s="47">
        <v>1798.8</v>
      </c>
      <c r="L76" s="47">
        <v>1286</v>
      </c>
      <c r="M76" s="47">
        <v>5381</v>
      </c>
      <c r="N76" s="47">
        <v>4895</v>
      </c>
      <c r="O76" s="72">
        <f t="shared" si="1"/>
        <v>36365.8</v>
      </c>
    </row>
    <row r="77" spans="1:15" ht="15.75">
      <c r="A77" s="69">
        <v>76</v>
      </c>
      <c r="B77" s="43" t="s">
        <v>90</v>
      </c>
      <c r="C77" s="44">
        <v>3219</v>
      </c>
      <c r="D77" s="45">
        <v>3219</v>
      </c>
      <c r="E77" s="46">
        <v>3142</v>
      </c>
      <c r="F77" s="47">
        <v>6505</v>
      </c>
      <c r="G77" s="65">
        <v>6400</v>
      </c>
      <c r="H77" s="47">
        <v>6221</v>
      </c>
      <c r="I77" s="47">
        <v>3400</v>
      </c>
      <c r="J77" s="47">
        <v>3213</v>
      </c>
      <c r="K77" s="47">
        <v>3008</v>
      </c>
      <c r="L77" s="47">
        <v>6379.8</v>
      </c>
      <c r="M77" s="47">
        <v>7175</v>
      </c>
      <c r="N77" s="47">
        <v>6527</v>
      </c>
      <c r="O77" s="72">
        <f t="shared" si="1"/>
        <v>58408.8</v>
      </c>
    </row>
    <row r="78" spans="1:15" ht="15.75">
      <c r="A78" s="69">
        <v>77</v>
      </c>
      <c r="B78" s="43" t="s">
        <v>91</v>
      </c>
      <c r="C78" s="44">
        <v>1609</v>
      </c>
      <c r="D78" s="45">
        <v>1611</v>
      </c>
      <c r="E78" s="46">
        <v>1590</v>
      </c>
      <c r="F78" s="47">
        <v>0</v>
      </c>
      <c r="G78" s="65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72">
        <f t="shared" si="1"/>
        <v>4810</v>
      </c>
    </row>
    <row r="79" spans="1:15" ht="15.75">
      <c r="A79" s="69">
        <v>78</v>
      </c>
      <c r="B79" s="43" t="s">
        <v>92</v>
      </c>
      <c r="C79" s="44">
        <v>2470</v>
      </c>
      <c r="D79" s="45">
        <v>2585</v>
      </c>
      <c r="E79" s="46">
        <v>2661</v>
      </c>
      <c r="F79" s="47">
        <v>5068</v>
      </c>
      <c r="G79" s="65">
        <v>5044</v>
      </c>
      <c r="H79" s="47">
        <v>5042</v>
      </c>
      <c r="I79" s="47">
        <v>5164</v>
      </c>
      <c r="J79" s="47">
        <v>5146</v>
      </c>
      <c r="K79" s="47">
        <v>4817</v>
      </c>
      <c r="L79" s="47">
        <v>4973</v>
      </c>
      <c r="M79" s="47">
        <v>5381</v>
      </c>
      <c r="N79" s="47">
        <v>4895</v>
      </c>
      <c r="O79" s="72">
        <f t="shared" si="1"/>
        <v>53246</v>
      </c>
    </row>
    <row r="80" spans="1:15" ht="15.75">
      <c r="A80" s="69">
        <v>79</v>
      </c>
      <c r="B80" s="43" t="s">
        <v>93</v>
      </c>
      <c r="C80" s="44">
        <v>1746</v>
      </c>
      <c r="D80" s="45">
        <v>1533</v>
      </c>
      <c r="E80" s="46">
        <v>1279.0000000000005</v>
      </c>
      <c r="F80" s="47">
        <v>3483</v>
      </c>
      <c r="G80" s="65">
        <v>3231</v>
      </c>
      <c r="H80" s="47">
        <v>3351</v>
      </c>
      <c r="I80" s="47">
        <v>3737</v>
      </c>
      <c r="J80" s="47">
        <v>3085</v>
      </c>
      <c r="K80" s="47">
        <v>3303</v>
      </c>
      <c r="L80" s="47">
        <v>3513</v>
      </c>
      <c r="M80" s="47">
        <v>3588</v>
      </c>
      <c r="N80" s="47">
        <v>3264</v>
      </c>
      <c r="O80" s="72">
        <f t="shared" si="1"/>
        <v>35113</v>
      </c>
    </row>
    <row r="81" spans="1:15" ht="15.75">
      <c r="A81" s="69">
        <v>80</v>
      </c>
      <c r="B81" s="43" t="s">
        <v>94</v>
      </c>
      <c r="C81" s="44">
        <v>2062</v>
      </c>
      <c r="D81" s="45">
        <v>2020</v>
      </c>
      <c r="E81" s="46">
        <v>2020</v>
      </c>
      <c r="F81" s="47">
        <v>4413</v>
      </c>
      <c r="G81" s="65">
        <v>3680</v>
      </c>
      <c r="H81" s="47">
        <v>4215</v>
      </c>
      <c r="I81" s="47">
        <v>4555</v>
      </c>
      <c r="J81" s="47">
        <v>3973</v>
      </c>
      <c r="K81" s="47">
        <v>4343</v>
      </c>
      <c r="L81" s="47">
        <v>4418</v>
      </c>
      <c r="M81" s="47">
        <v>4484</v>
      </c>
      <c r="N81" s="47">
        <v>4079</v>
      </c>
      <c r="O81" s="72">
        <f t="shared" si="1"/>
        <v>44262</v>
      </c>
    </row>
    <row r="82" spans="1:15" ht="15.75">
      <c r="A82" s="69">
        <v>81</v>
      </c>
      <c r="B82" s="43" t="s">
        <v>95</v>
      </c>
      <c r="C82" s="44">
        <v>2414</v>
      </c>
      <c r="D82" s="45">
        <v>2414</v>
      </c>
      <c r="E82" s="46">
        <v>2374</v>
      </c>
      <c r="F82" s="47">
        <v>4878</v>
      </c>
      <c r="G82" s="65">
        <v>4817</v>
      </c>
      <c r="H82" s="47">
        <v>4685</v>
      </c>
      <c r="I82" s="47">
        <v>5109</v>
      </c>
      <c r="J82" s="47">
        <v>4791</v>
      </c>
      <c r="K82" s="47">
        <v>4578</v>
      </c>
      <c r="L82" s="47">
        <v>4134</v>
      </c>
      <c r="M82" s="47">
        <v>5381</v>
      </c>
      <c r="N82" s="47">
        <v>4895</v>
      </c>
      <c r="O82" s="72">
        <f t="shared" si="1"/>
        <v>50470</v>
      </c>
    </row>
    <row r="83" spans="1:15" ht="15.75">
      <c r="A83" s="69">
        <v>82</v>
      </c>
      <c r="B83" s="43" t="s">
        <v>71</v>
      </c>
      <c r="C83" s="44">
        <v>6437</v>
      </c>
      <c r="D83" s="45">
        <v>6437</v>
      </c>
      <c r="E83" s="46">
        <v>5999.800000000003</v>
      </c>
      <c r="F83" s="47">
        <v>13009</v>
      </c>
      <c r="G83" s="65">
        <v>12800</v>
      </c>
      <c r="H83" s="47">
        <v>11493</v>
      </c>
      <c r="I83" s="47">
        <v>13599</v>
      </c>
      <c r="J83" s="47">
        <v>12800</v>
      </c>
      <c r="K83" s="47">
        <v>8493</v>
      </c>
      <c r="L83" s="47">
        <v>12674</v>
      </c>
      <c r="M83" s="47">
        <v>14350</v>
      </c>
      <c r="N83" s="47">
        <v>13053</v>
      </c>
      <c r="O83" s="72">
        <f t="shared" si="1"/>
        <v>131144.8</v>
      </c>
    </row>
    <row r="84" spans="1:15" ht="15.75">
      <c r="A84" s="69">
        <v>83</v>
      </c>
      <c r="B84" s="43" t="s">
        <v>96</v>
      </c>
      <c r="C84" s="44">
        <v>1615.4</v>
      </c>
      <c r="D84" s="45">
        <v>1610</v>
      </c>
      <c r="E84" s="46">
        <v>1603.7999999999997</v>
      </c>
      <c r="F84" s="47">
        <v>3252</v>
      </c>
      <c r="G84" s="65">
        <v>3200</v>
      </c>
      <c r="H84" s="47">
        <v>3145</v>
      </c>
      <c r="I84" s="47">
        <v>3405</v>
      </c>
      <c r="J84" s="47">
        <v>3202</v>
      </c>
      <c r="K84" s="47">
        <v>3198.8</v>
      </c>
      <c r="L84" s="47">
        <v>3200</v>
      </c>
      <c r="M84" s="47">
        <v>3588</v>
      </c>
      <c r="N84" s="47">
        <v>3264</v>
      </c>
      <c r="O84" s="72">
        <f t="shared" si="1"/>
        <v>34284</v>
      </c>
    </row>
    <row r="85" spans="1:15" ht="15.75">
      <c r="A85" s="69">
        <v>84</v>
      </c>
      <c r="B85" s="43" t="s">
        <v>72</v>
      </c>
      <c r="C85" s="44">
        <v>1609</v>
      </c>
      <c r="D85" s="45">
        <v>1686.8</v>
      </c>
      <c r="E85" s="46">
        <v>2459</v>
      </c>
      <c r="F85" s="47">
        <v>3264</v>
      </c>
      <c r="G85" s="65">
        <v>3303</v>
      </c>
      <c r="H85" s="47">
        <v>3478</v>
      </c>
      <c r="I85" s="47">
        <v>3450</v>
      </c>
      <c r="J85" s="47">
        <v>3422</v>
      </c>
      <c r="K85" s="47">
        <v>3457</v>
      </c>
      <c r="L85" s="47">
        <v>3497</v>
      </c>
      <c r="M85" s="47">
        <v>3588</v>
      </c>
      <c r="N85" s="47">
        <v>3264</v>
      </c>
      <c r="O85" s="72">
        <f t="shared" si="1"/>
        <v>36477.8</v>
      </c>
    </row>
    <row r="86" spans="1:15" ht="15.75">
      <c r="A86" s="69">
        <v>85</v>
      </c>
      <c r="B86" s="43" t="s">
        <v>97</v>
      </c>
      <c r="C86" s="44">
        <v>2414</v>
      </c>
      <c r="D86" s="45">
        <v>2420</v>
      </c>
      <c r="E86" s="46">
        <v>2385</v>
      </c>
      <c r="F86" s="47">
        <v>4878</v>
      </c>
      <c r="G86" s="65">
        <v>4819</v>
      </c>
      <c r="H86" s="47">
        <v>4579</v>
      </c>
      <c r="I86" s="47">
        <v>5100</v>
      </c>
      <c r="J86" s="47">
        <v>4800</v>
      </c>
      <c r="K86" s="47">
        <v>4277</v>
      </c>
      <c r="L86" s="47">
        <v>4808.6</v>
      </c>
      <c r="M86" s="47">
        <v>5381</v>
      </c>
      <c r="N86" s="47">
        <v>4895</v>
      </c>
      <c r="O86" s="72">
        <f t="shared" si="1"/>
        <v>50756.6</v>
      </c>
    </row>
    <row r="87" spans="1:15" ht="15.75">
      <c r="A87" s="69">
        <v>86</v>
      </c>
      <c r="B87" s="43" t="s">
        <v>98</v>
      </c>
      <c r="C87" s="44">
        <v>2414</v>
      </c>
      <c r="D87" s="45">
        <v>2453</v>
      </c>
      <c r="E87" s="46">
        <v>2425</v>
      </c>
      <c r="F87" s="47">
        <v>5153</v>
      </c>
      <c r="G87" s="65">
        <v>4855</v>
      </c>
      <c r="H87" s="47">
        <v>4596</v>
      </c>
      <c r="I87" s="47">
        <v>5100</v>
      </c>
      <c r="J87" s="47">
        <v>4800</v>
      </c>
      <c r="K87" s="47">
        <v>3904</v>
      </c>
      <c r="L87" s="47">
        <v>4594</v>
      </c>
      <c r="M87" s="47">
        <v>5381</v>
      </c>
      <c r="N87" s="47">
        <v>4895</v>
      </c>
      <c r="O87" s="72">
        <f t="shared" si="1"/>
        <v>50570</v>
      </c>
    </row>
    <row r="88" spans="1:15" ht="15.75">
      <c r="A88" s="69">
        <v>87</v>
      </c>
      <c r="B88" s="43" t="s">
        <v>73</v>
      </c>
      <c r="C88" s="44">
        <v>1557.1</v>
      </c>
      <c r="D88" s="45">
        <v>1494.1</v>
      </c>
      <c r="E88" s="46">
        <v>1145</v>
      </c>
      <c r="F88" s="47">
        <v>3312</v>
      </c>
      <c r="G88" s="65">
        <v>3140</v>
      </c>
      <c r="H88" s="47">
        <v>2794</v>
      </c>
      <c r="I88" s="47">
        <v>3400</v>
      </c>
      <c r="J88" s="47">
        <v>2938</v>
      </c>
      <c r="K88" s="47">
        <v>91</v>
      </c>
      <c r="L88" s="47">
        <v>0</v>
      </c>
      <c r="M88" s="47">
        <v>388</v>
      </c>
      <c r="N88" s="47">
        <v>0</v>
      </c>
      <c r="O88" s="72">
        <f t="shared" si="1"/>
        <v>20259.2</v>
      </c>
    </row>
    <row r="89" spans="1:15" ht="15.75">
      <c r="A89" s="69">
        <v>88</v>
      </c>
      <c r="B89" s="43" t="s">
        <v>74</v>
      </c>
      <c r="C89" s="44">
        <v>3291</v>
      </c>
      <c r="D89" s="45">
        <v>3288</v>
      </c>
      <c r="E89" s="46">
        <v>3358.000000000001</v>
      </c>
      <c r="F89" s="47">
        <v>0</v>
      </c>
      <c r="G89" s="65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72">
        <f t="shared" si="1"/>
        <v>9937</v>
      </c>
    </row>
    <row r="90" spans="1:15" ht="15.75">
      <c r="A90" s="69">
        <v>89</v>
      </c>
      <c r="B90" s="43" t="s">
        <v>75</v>
      </c>
      <c r="C90" s="44">
        <v>11321</v>
      </c>
      <c r="D90" s="45">
        <v>12288</v>
      </c>
      <c r="E90" s="46">
        <v>12314</v>
      </c>
      <c r="F90" s="47">
        <v>22765</v>
      </c>
      <c r="G90" s="65">
        <v>24827</v>
      </c>
      <c r="H90" s="47">
        <v>29486</v>
      </c>
      <c r="I90" s="74">
        <v>38475</v>
      </c>
      <c r="J90" s="75">
        <v>26743</v>
      </c>
      <c r="K90" s="47">
        <v>25363</v>
      </c>
      <c r="L90" s="47">
        <v>27876.000000000004</v>
      </c>
      <c r="M90" s="47">
        <v>26009</v>
      </c>
      <c r="N90" s="47">
        <v>23659</v>
      </c>
      <c r="O90" s="72">
        <v>259946</v>
      </c>
    </row>
    <row r="91" spans="1:15" ht="15.75">
      <c r="A91" s="69">
        <v>90</v>
      </c>
      <c r="B91" s="43" t="s">
        <v>76</v>
      </c>
      <c r="C91" s="44">
        <v>3621</v>
      </c>
      <c r="D91" s="45">
        <v>3621</v>
      </c>
      <c r="E91" s="46">
        <v>3555</v>
      </c>
      <c r="F91" s="47">
        <v>7318</v>
      </c>
      <c r="G91" s="65">
        <v>7200</v>
      </c>
      <c r="H91" s="47">
        <v>6968</v>
      </c>
      <c r="I91" s="47">
        <v>7649</v>
      </c>
      <c r="J91" s="47">
        <v>7200</v>
      </c>
      <c r="K91" s="47">
        <v>7088</v>
      </c>
      <c r="L91" s="47">
        <v>8013</v>
      </c>
      <c r="M91" s="47">
        <v>8072</v>
      </c>
      <c r="N91" s="47">
        <v>4079</v>
      </c>
      <c r="O91" s="72">
        <f t="shared" si="1"/>
        <v>74384</v>
      </c>
    </row>
    <row r="92" spans="1:15" ht="15.75">
      <c r="A92" s="69">
        <v>91</v>
      </c>
      <c r="B92" s="43" t="s">
        <v>77</v>
      </c>
      <c r="C92" s="44">
        <v>1609</v>
      </c>
      <c r="D92" s="45">
        <v>1609</v>
      </c>
      <c r="E92" s="46">
        <v>1579</v>
      </c>
      <c r="F92" s="47">
        <v>3252</v>
      </c>
      <c r="G92" s="65">
        <v>3200</v>
      </c>
      <c r="H92" s="47">
        <v>3084</v>
      </c>
      <c r="I92" s="47">
        <v>3400</v>
      </c>
      <c r="J92" s="47">
        <v>3207</v>
      </c>
      <c r="K92" s="47">
        <v>2982</v>
      </c>
      <c r="L92" s="47">
        <v>3550</v>
      </c>
      <c r="M92" s="47">
        <v>3588</v>
      </c>
      <c r="N92" s="47">
        <v>3264</v>
      </c>
      <c r="O92" s="72">
        <f t="shared" si="1"/>
        <v>34324</v>
      </c>
    </row>
    <row r="93" spans="1:15" ht="15.75">
      <c r="A93" s="69">
        <v>92</v>
      </c>
      <c r="B93" s="43" t="s">
        <v>99</v>
      </c>
      <c r="C93" s="44">
        <v>3274</v>
      </c>
      <c r="D93" s="45">
        <v>3286</v>
      </c>
      <c r="E93" s="46">
        <v>3141</v>
      </c>
      <c r="F93" s="47">
        <v>6505</v>
      </c>
      <c r="G93" s="65">
        <v>6400</v>
      </c>
      <c r="H93" s="47">
        <v>6071</v>
      </c>
      <c r="I93" s="47">
        <v>6799</v>
      </c>
      <c r="J93" s="47">
        <v>6480</v>
      </c>
      <c r="K93" s="47">
        <v>6112</v>
      </c>
      <c r="L93" s="47">
        <v>6420</v>
      </c>
      <c r="M93" s="47">
        <v>7175</v>
      </c>
      <c r="N93" s="47">
        <v>6527</v>
      </c>
      <c r="O93" s="72">
        <f t="shared" si="1"/>
        <v>68190</v>
      </c>
    </row>
    <row r="94" spans="1:15" ht="15.75">
      <c r="A94" s="69">
        <v>93</v>
      </c>
      <c r="B94" s="43" t="s">
        <v>78</v>
      </c>
      <c r="C94" s="44">
        <v>3276.8</v>
      </c>
      <c r="D94" s="45">
        <v>3381.2</v>
      </c>
      <c r="E94" s="46">
        <v>3352</v>
      </c>
      <c r="F94" s="47">
        <v>6790</v>
      </c>
      <c r="G94" s="65">
        <v>6632</v>
      </c>
      <c r="H94" s="47">
        <v>6576</v>
      </c>
      <c r="I94" s="47">
        <v>6799</v>
      </c>
      <c r="J94" s="47">
        <v>6400</v>
      </c>
      <c r="K94" s="47">
        <v>6258</v>
      </c>
      <c r="L94" s="47">
        <v>10004</v>
      </c>
      <c r="M94" s="47">
        <v>10762</v>
      </c>
      <c r="N94" s="47">
        <v>9791</v>
      </c>
      <c r="O94" s="72">
        <f t="shared" si="1"/>
        <v>80022</v>
      </c>
    </row>
    <row r="95" spans="1:15" ht="15.75">
      <c r="A95" s="69">
        <v>94</v>
      </c>
      <c r="B95" s="43" t="s">
        <v>79</v>
      </c>
      <c r="C95" s="44">
        <v>3222.4</v>
      </c>
      <c r="D95" s="45">
        <v>3215.6</v>
      </c>
      <c r="E95" s="46">
        <v>3214.4000000000015</v>
      </c>
      <c r="F95" s="47">
        <v>6505</v>
      </c>
      <c r="G95" s="65">
        <v>6447</v>
      </c>
      <c r="H95" s="47">
        <v>6082</v>
      </c>
      <c r="I95" s="47">
        <v>7686</v>
      </c>
      <c r="J95" s="47">
        <v>7291</v>
      </c>
      <c r="K95" s="47">
        <v>7372</v>
      </c>
      <c r="L95" s="47">
        <v>7292</v>
      </c>
      <c r="M95" s="47">
        <v>8072</v>
      </c>
      <c r="N95" s="47">
        <v>7343</v>
      </c>
      <c r="O95" s="72">
        <f t="shared" si="1"/>
        <v>73742.4</v>
      </c>
    </row>
    <row r="96" spans="1:15" ht="15.75">
      <c r="A96" s="69">
        <v>95</v>
      </c>
      <c r="B96" s="43" t="s">
        <v>80</v>
      </c>
      <c r="C96" s="44">
        <v>1609</v>
      </c>
      <c r="D96" s="45">
        <v>1609</v>
      </c>
      <c r="E96" s="46">
        <v>1576</v>
      </c>
      <c r="F96" s="47">
        <v>3252</v>
      </c>
      <c r="G96" s="65">
        <v>3200</v>
      </c>
      <c r="H96" s="47">
        <v>-1412</v>
      </c>
      <c r="I96" s="47">
        <v>3400</v>
      </c>
      <c r="J96" s="47">
        <v>3200</v>
      </c>
      <c r="K96" s="47">
        <v>2500</v>
      </c>
      <c r="L96" s="47">
        <v>3199</v>
      </c>
      <c r="M96" s="47">
        <v>3587</v>
      </c>
      <c r="N96" s="47">
        <v>3264</v>
      </c>
      <c r="O96" s="72">
        <f t="shared" si="1"/>
        <v>28984</v>
      </c>
    </row>
    <row r="97" spans="1:15" ht="15.75">
      <c r="A97" s="69">
        <v>96</v>
      </c>
      <c r="B97" s="43" t="s">
        <v>100</v>
      </c>
      <c r="C97" s="44">
        <v>2499</v>
      </c>
      <c r="D97" s="45">
        <v>2506</v>
      </c>
      <c r="E97" s="46">
        <v>2289</v>
      </c>
      <c r="F97" s="47">
        <v>4905</v>
      </c>
      <c r="G97" s="65">
        <v>4902</v>
      </c>
      <c r="H97" s="47">
        <v>4902</v>
      </c>
      <c r="I97" s="47">
        <v>5100</v>
      </c>
      <c r="J97" s="47">
        <v>4952</v>
      </c>
      <c r="K97" s="47">
        <v>4715</v>
      </c>
      <c r="L97" s="47">
        <v>4834</v>
      </c>
      <c r="M97" s="47">
        <v>5381</v>
      </c>
      <c r="N97" s="47">
        <v>4895</v>
      </c>
      <c r="O97" s="72">
        <f t="shared" si="1"/>
        <v>51880</v>
      </c>
    </row>
    <row r="98" spans="1:15" ht="15.75">
      <c r="A98" s="69">
        <v>97</v>
      </c>
      <c r="B98" s="43" t="s">
        <v>121</v>
      </c>
      <c r="C98" s="44"/>
      <c r="D98" s="45"/>
      <c r="E98" s="46"/>
      <c r="F98" s="47">
        <v>3252</v>
      </c>
      <c r="G98" s="65">
        <v>3200</v>
      </c>
      <c r="H98" s="47">
        <v>3143</v>
      </c>
      <c r="I98" s="47">
        <v>3400</v>
      </c>
      <c r="J98" s="47">
        <v>3220</v>
      </c>
      <c r="K98" s="47">
        <v>3185</v>
      </c>
      <c r="L98" s="47">
        <v>3200</v>
      </c>
      <c r="M98" s="47">
        <v>3588</v>
      </c>
      <c r="N98" s="47">
        <v>3264</v>
      </c>
      <c r="O98" s="72">
        <f t="shared" si="1"/>
        <v>29452</v>
      </c>
    </row>
    <row r="99" spans="1:15" ht="15.75">
      <c r="A99" s="69">
        <v>98</v>
      </c>
      <c r="B99" s="43" t="s">
        <v>120</v>
      </c>
      <c r="C99" s="44"/>
      <c r="D99" s="45"/>
      <c r="E99" s="46"/>
      <c r="F99" s="47">
        <v>1120</v>
      </c>
      <c r="G99" s="65">
        <v>6461</v>
      </c>
      <c r="H99" s="47">
        <v>6450.999999999999</v>
      </c>
      <c r="I99" s="47">
        <v>6799</v>
      </c>
      <c r="J99" s="47">
        <v>6757</v>
      </c>
      <c r="K99" s="47">
        <v>6361</v>
      </c>
      <c r="L99" s="47">
        <v>6580</v>
      </c>
      <c r="M99" s="47">
        <v>7175</v>
      </c>
      <c r="N99" s="47">
        <v>6527</v>
      </c>
      <c r="O99" s="72">
        <f t="shared" si="1"/>
        <v>54231</v>
      </c>
    </row>
    <row r="100" spans="1:15" ht="15.75">
      <c r="A100" s="67"/>
      <c r="B100" s="43" t="s">
        <v>0</v>
      </c>
      <c r="C100" s="45">
        <f>SUM(C2:C97)</f>
        <v>274425.3</v>
      </c>
      <c r="D100" s="45">
        <f>SUM(D2:D97)</f>
        <v>275776.49999999994</v>
      </c>
      <c r="E100" s="46">
        <f>SUM(E2:E97)</f>
        <v>266820.4</v>
      </c>
      <c r="F100" s="47">
        <f aca="true" t="shared" si="2" ref="F100:K100">SUM(F2:F99)</f>
        <v>560673.15</v>
      </c>
      <c r="G100" s="47">
        <f t="shared" si="2"/>
        <v>559864</v>
      </c>
      <c r="H100" s="47">
        <f t="shared" si="2"/>
        <v>513842.19999999995</v>
      </c>
      <c r="I100" s="47">
        <f t="shared" si="2"/>
        <v>605152.4</v>
      </c>
      <c r="J100" s="47">
        <f t="shared" si="2"/>
        <v>550924.8</v>
      </c>
      <c r="K100" s="47">
        <f t="shared" si="2"/>
        <v>490380.19999999995</v>
      </c>
      <c r="L100" s="47">
        <v>554890.2</v>
      </c>
      <c r="M100" s="47">
        <v>635139.85</v>
      </c>
      <c r="N100" s="47">
        <v>572291</v>
      </c>
      <c r="O100" s="73">
        <f>SUM(O2:O99)</f>
        <v>5839000</v>
      </c>
    </row>
    <row r="103" ht="15">
      <c r="M103" s="56"/>
    </row>
    <row r="104" ht="15">
      <c r="L104" s="5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G1">
      <selection activeCell="U34" sqref="U34"/>
    </sheetView>
  </sheetViews>
  <sheetFormatPr defaultColWidth="9.140625" defaultRowHeight="15"/>
  <cols>
    <col min="2" max="2" width="24.421875" style="0" customWidth="1"/>
    <col min="3" max="12" width="13.8515625" style="0" bestFit="1" customWidth="1"/>
    <col min="13" max="13" width="14.421875" style="0" bestFit="1" customWidth="1"/>
    <col min="14" max="14" width="13.8515625" style="0" bestFit="1" customWidth="1"/>
    <col min="15" max="15" width="17.421875" style="0" bestFit="1" customWidth="1"/>
  </cols>
  <sheetData>
    <row r="1" spans="1:15" ht="15.75">
      <c r="A1" s="67" t="s">
        <v>123</v>
      </c>
      <c r="B1" s="42" t="s">
        <v>1</v>
      </c>
      <c r="C1" s="68" t="s">
        <v>119</v>
      </c>
      <c r="D1" s="68" t="s">
        <v>105</v>
      </c>
      <c r="E1" s="68" t="s">
        <v>106</v>
      </c>
      <c r="F1" s="58" t="s">
        <v>109</v>
      </c>
      <c r="G1" s="58" t="s">
        <v>110</v>
      </c>
      <c r="H1" s="58" t="s">
        <v>111</v>
      </c>
      <c r="I1" s="58" t="s">
        <v>112</v>
      </c>
      <c r="J1" s="58" t="s">
        <v>113</v>
      </c>
      <c r="K1" s="58" t="s">
        <v>114</v>
      </c>
      <c r="L1" s="58" t="s">
        <v>115</v>
      </c>
      <c r="M1" s="58" t="s">
        <v>116</v>
      </c>
      <c r="N1" s="58" t="s">
        <v>117</v>
      </c>
      <c r="O1" s="71" t="s">
        <v>122</v>
      </c>
    </row>
    <row r="2" spans="1:15" ht="15.75">
      <c r="A2" s="69">
        <v>1</v>
      </c>
      <c r="B2" s="43" t="s">
        <v>8</v>
      </c>
      <c r="C2" s="44">
        <v>1698</v>
      </c>
      <c r="D2" s="45">
        <v>1656</v>
      </c>
      <c r="E2" s="46">
        <v>1740</v>
      </c>
      <c r="F2" s="70">
        <v>3252</v>
      </c>
      <c r="G2" s="64">
        <v>3387</v>
      </c>
      <c r="H2" s="47">
        <v>3228</v>
      </c>
      <c r="I2" s="47">
        <v>3400</v>
      </c>
      <c r="J2" s="47">
        <v>3495</v>
      </c>
      <c r="K2" s="47">
        <v>3047</v>
      </c>
      <c r="L2" s="47">
        <v>3537</v>
      </c>
      <c r="M2" s="47">
        <v>3871</v>
      </c>
      <c r="N2" s="47">
        <v>3262</v>
      </c>
      <c r="O2" s="72">
        <f>C2+D2+E2+F2+G2+H2+I2+J2+K2+L2+M2+N2</f>
        <v>35573</v>
      </c>
    </row>
    <row r="3" spans="1:15" ht="15.75">
      <c r="A3" s="69">
        <v>2</v>
      </c>
      <c r="B3" s="43" t="s">
        <v>9</v>
      </c>
      <c r="C3" s="44">
        <v>1609</v>
      </c>
      <c r="D3" s="45">
        <v>1609</v>
      </c>
      <c r="E3" s="46">
        <v>1598</v>
      </c>
      <c r="F3" s="65">
        <v>3252</v>
      </c>
      <c r="G3" s="65">
        <v>3208</v>
      </c>
      <c r="H3" s="47">
        <v>3181</v>
      </c>
      <c r="I3" s="47">
        <v>3400</v>
      </c>
      <c r="J3" s="47">
        <v>3200</v>
      </c>
      <c r="K3" s="47">
        <v>3021</v>
      </c>
      <c r="L3" s="47">
        <v>3208</v>
      </c>
      <c r="M3" s="47">
        <v>3605</v>
      </c>
      <c r="N3" s="47">
        <v>3262</v>
      </c>
      <c r="O3" s="72">
        <f aca="true" t="shared" si="0" ref="O3:O66">C3+D3+E3+F3+G3+H3+I3+J3+K3+L3+M3+N3</f>
        <v>34153</v>
      </c>
    </row>
    <row r="4" spans="1:15" ht="15.75">
      <c r="A4" s="69">
        <v>3</v>
      </c>
      <c r="B4" s="43" t="s">
        <v>10</v>
      </c>
      <c r="C4" s="44">
        <v>1623.4</v>
      </c>
      <c r="D4" s="45">
        <v>1661.8</v>
      </c>
      <c r="E4" s="46">
        <v>1621.9999999999998</v>
      </c>
      <c r="F4" s="65">
        <v>3252</v>
      </c>
      <c r="G4" s="65">
        <v>3200</v>
      </c>
      <c r="H4" s="47">
        <v>3094</v>
      </c>
      <c r="I4" s="47">
        <v>3565</v>
      </c>
      <c r="J4" s="47">
        <v>3313</v>
      </c>
      <c r="K4" s="47">
        <v>3100</v>
      </c>
      <c r="L4" s="47">
        <v>3388</v>
      </c>
      <c r="M4" s="47">
        <v>3817</v>
      </c>
      <c r="N4" s="47">
        <v>3262</v>
      </c>
      <c r="O4" s="72">
        <f t="shared" si="0"/>
        <v>34898.2</v>
      </c>
    </row>
    <row r="5" spans="1:15" ht="15.75">
      <c r="A5" s="69">
        <v>4</v>
      </c>
      <c r="B5" s="43" t="s">
        <v>11</v>
      </c>
      <c r="C5" s="44">
        <v>2526.6</v>
      </c>
      <c r="D5" s="45">
        <v>2500</v>
      </c>
      <c r="E5" s="46">
        <v>2344.0000000000005</v>
      </c>
      <c r="F5" s="65">
        <v>4959</v>
      </c>
      <c r="G5" s="65">
        <v>4859</v>
      </c>
      <c r="H5" s="47">
        <v>4859</v>
      </c>
      <c r="I5" s="47">
        <v>5100</v>
      </c>
      <c r="J5" s="47">
        <v>4827</v>
      </c>
      <c r="K5" s="47">
        <v>4587</v>
      </c>
      <c r="L5" s="47">
        <v>4838</v>
      </c>
      <c r="M5" s="47">
        <v>5255</v>
      </c>
      <c r="N5" s="47">
        <v>4895</v>
      </c>
      <c r="O5" s="72">
        <f t="shared" si="0"/>
        <v>51549.6</v>
      </c>
    </row>
    <row r="6" spans="1:15" ht="15.75">
      <c r="A6" s="69">
        <v>5</v>
      </c>
      <c r="B6" s="43" t="s">
        <v>12</v>
      </c>
      <c r="C6" s="44">
        <v>2040.8</v>
      </c>
      <c r="D6" s="45">
        <v>2032.4</v>
      </c>
      <c r="E6" s="46">
        <v>2311.2</v>
      </c>
      <c r="F6" s="65">
        <v>4114</v>
      </c>
      <c r="G6" s="65">
        <v>4067</v>
      </c>
      <c r="H6" s="47">
        <v>4079</v>
      </c>
      <c r="I6" s="47">
        <v>4287</v>
      </c>
      <c r="J6" s="47">
        <v>4245</v>
      </c>
      <c r="K6" s="47">
        <v>3741</v>
      </c>
      <c r="L6" s="47">
        <v>4140</v>
      </c>
      <c r="M6" s="47">
        <v>4931</v>
      </c>
      <c r="N6" s="47">
        <v>4012</v>
      </c>
      <c r="O6" s="72">
        <f t="shared" si="0"/>
        <v>44000.4</v>
      </c>
    </row>
    <row r="7" spans="1:15" ht="15.75">
      <c r="A7" s="69">
        <v>6</v>
      </c>
      <c r="B7" s="43" t="s">
        <v>13</v>
      </c>
      <c r="C7" s="44">
        <v>2224</v>
      </c>
      <c r="D7" s="45">
        <v>1950</v>
      </c>
      <c r="E7" s="46">
        <v>2034</v>
      </c>
      <c r="F7" s="65">
        <v>4065</v>
      </c>
      <c r="G7" s="65">
        <v>4346</v>
      </c>
      <c r="H7" s="47">
        <v>3527</v>
      </c>
      <c r="I7" s="47">
        <v>4346</v>
      </c>
      <c r="J7" s="47">
        <v>4213</v>
      </c>
      <c r="K7" s="47">
        <v>3606</v>
      </c>
      <c r="L7" s="47">
        <v>4346</v>
      </c>
      <c r="M7" s="47">
        <v>4446</v>
      </c>
      <c r="N7" s="47">
        <v>4079</v>
      </c>
      <c r="O7" s="72">
        <f t="shared" si="0"/>
        <v>43182</v>
      </c>
    </row>
    <row r="8" spans="1:15" ht="15.75">
      <c r="A8" s="69">
        <v>7</v>
      </c>
      <c r="B8" s="43" t="s">
        <v>14</v>
      </c>
      <c r="C8" s="44">
        <v>1609</v>
      </c>
      <c r="D8" s="45">
        <v>1736</v>
      </c>
      <c r="E8" s="46">
        <v>1515</v>
      </c>
      <c r="F8" s="65">
        <v>3252</v>
      </c>
      <c r="G8" s="65">
        <v>3240</v>
      </c>
      <c r="H8" s="47">
        <v>3103</v>
      </c>
      <c r="I8" s="47">
        <v>3400</v>
      </c>
      <c r="J8" s="47">
        <v>3200</v>
      </c>
      <c r="K8" s="47">
        <v>3000</v>
      </c>
      <c r="L8" s="47">
        <v>3200</v>
      </c>
      <c r="M8" s="47">
        <v>3588</v>
      </c>
      <c r="N8" s="47">
        <v>3262</v>
      </c>
      <c r="O8" s="72">
        <f t="shared" si="0"/>
        <v>34105</v>
      </c>
    </row>
    <row r="9" spans="1:15" ht="15.75">
      <c r="A9" s="69">
        <v>8</v>
      </c>
      <c r="B9" s="43" t="s">
        <v>15</v>
      </c>
      <c r="C9" s="44">
        <v>2414</v>
      </c>
      <c r="D9" s="45">
        <v>2416</v>
      </c>
      <c r="E9" s="46">
        <v>2248.2</v>
      </c>
      <c r="F9" s="65">
        <v>4878</v>
      </c>
      <c r="G9" s="65">
        <v>4837</v>
      </c>
      <c r="H9" s="47">
        <v>4767</v>
      </c>
      <c r="I9" s="47">
        <v>5099</v>
      </c>
      <c r="J9" s="47">
        <v>4800</v>
      </c>
      <c r="K9" s="47">
        <v>4256</v>
      </c>
      <c r="L9" s="47">
        <v>4775</v>
      </c>
      <c r="M9" s="47">
        <v>5296</v>
      </c>
      <c r="N9" s="47">
        <v>4895</v>
      </c>
      <c r="O9" s="72">
        <f t="shared" si="0"/>
        <v>50681.2</v>
      </c>
    </row>
    <row r="10" spans="1:15" ht="15.75">
      <c r="A10" s="69">
        <v>9</v>
      </c>
      <c r="B10" s="43" t="s">
        <v>16</v>
      </c>
      <c r="C10" s="44">
        <v>3050</v>
      </c>
      <c r="D10" s="45">
        <v>3000</v>
      </c>
      <c r="E10" s="46">
        <v>2925</v>
      </c>
      <c r="F10" s="65">
        <v>6098</v>
      </c>
      <c r="G10" s="65">
        <v>6024</v>
      </c>
      <c r="H10" s="47">
        <v>5716</v>
      </c>
      <c r="I10" s="47">
        <v>6374</v>
      </c>
      <c r="J10" s="47">
        <v>6043</v>
      </c>
      <c r="K10" s="47">
        <v>5799</v>
      </c>
      <c r="L10" s="47">
        <v>6054</v>
      </c>
      <c r="M10" s="47">
        <v>6575</v>
      </c>
      <c r="N10" s="47">
        <v>6119</v>
      </c>
      <c r="O10" s="72">
        <f t="shared" si="0"/>
        <v>63777</v>
      </c>
    </row>
    <row r="11" spans="1:15" ht="15.75">
      <c r="A11" s="69">
        <v>10</v>
      </c>
      <c r="B11" s="43" t="s">
        <v>17</v>
      </c>
      <c r="C11" s="44">
        <v>1634</v>
      </c>
      <c r="D11" s="45">
        <v>1637</v>
      </c>
      <c r="E11" s="46">
        <v>1613</v>
      </c>
      <c r="F11" s="65">
        <v>3252</v>
      </c>
      <c r="G11" s="65">
        <v>3245</v>
      </c>
      <c r="H11" s="47">
        <v>3198</v>
      </c>
      <c r="I11" s="47">
        <v>3400</v>
      </c>
      <c r="J11" s="47">
        <v>3245</v>
      </c>
      <c r="K11" s="47">
        <v>3105</v>
      </c>
      <c r="L11" s="47">
        <v>3170</v>
      </c>
      <c r="M11" s="47">
        <v>3545</v>
      </c>
      <c r="N11" s="47">
        <v>3262</v>
      </c>
      <c r="O11" s="72">
        <f t="shared" si="0"/>
        <v>34306</v>
      </c>
    </row>
    <row r="12" spans="1:15" ht="15.75">
      <c r="A12" s="69">
        <v>11</v>
      </c>
      <c r="B12" s="43" t="s">
        <v>18</v>
      </c>
      <c r="C12" s="44">
        <v>1651</v>
      </c>
      <c r="D12" s="45">
        <v>1712</v>
      </c>
      <c r="E12" s="46">
        <v>1520</v>
      </c>
      <c r="F12" s="65">
        <v>3252</v>
      </c>
      <c r="G12" s="65">
        <v>3220</v>
      </c>
      <c r="H12" s="47">
        <v>3193</v>
      </c>
      <c r="I12" s="47">
        <v>3400</v>
      </c>
      <c r="J12" s="47">
        <v>3365</v>
      </c>
      <c r="K12" s="47">
        <v>2968</v>
      </c>
      <c r="L12" s="47">
        <v>1540</v>
      </c>
      <c r="M12" s="47">
        <v>6133</v>
      </c>
      <c r="N12" s="47">
        <v>3030.8500000000004</v>
      </c>
      <c r="O12" s="72">
        <f t="shared" si="0"/>
        <v>34984.85</v>
      </c>
    </row>
    <row r="13" spans="1:15" ht="15.75">
      <c r="A13" s="69">
        <v>12</v>
      </c>
      <c r="B13" s="43" t="s">
        <v>19</v>
      </c>
      <c r="C13" s="44">
        <v>1652</v>
      </c>
      <c r="D13" s="45">
        <v>1658</v>
      </c>
      <c r="E13" s="46">
        <v>1646</v>
      </c>
      <c r="F13" s="65">
        <v>3262</v>
      </c>
      <c r="G13" s="65">
        <v>3263</v>
      </c>
      <c r="H13" s="47">
        <v>3223</v>
      </c>
      <c r="I13" s="47">
        <v>3400</v>
      </c>
      <c r="J13" s="47">
        <v>3266</v>
      </c>
      <c r="K13" s="47">
        <v>3142</v>
      </c>
      <c r="L13" s="47">
        <v>3206</v>
      </c>
      <c r="M13" s="47">
        <v>3619</v>
      </c>
      <c r="N13" s="47">
        <v>3263</v>
      </c>
      <c r="O13" s="72">
        <f t="shared" si="0"/>
        <v>34600</v>
      </c>
    </row>
    <row r="14" spans="1:15" ht="15.75">
      <c r="A14" s="69">
        <v>13</v>
      </c>
      <c r="B14" s="43" t="s">
        <v>20</v>
      </c>
      <c r="C14" s="44">
        <v>6437</v>
      </c>
      <c r="D14" s="45">
        <v>7069</v>
      </c>
      <c r="E14" s="46">
        <v>5110</v>
      </c>
      <c r="F14" s="65">
        <v>13009</v>
      </c>
      <c r="G14" s="65">
        <v>12950</v>
      </c>
      <c r="H14" s="47">
        <v>9484</v>
      </c>
      <c r="I14" s="47">
        <v>13599</v>
      </c>
      <c r="J14" s="47">
        <v>12800</v>
      </c>
      <c r="K14" s="47">
        <v>2490</v>
      </c>
      <c r="L14" s="47">
        <v>12791</v>
      </c>
      <c r="M14" s="47">
        <v>13357</v>
      </c>
      <c r="N14" s="47">
        <v>13053</v>
      </c>
      <c r="O14" s="72">
        <f t="shared" si="0"/>
        <v>122149</v>
      </c>
    </row>
    <row r="15" spans="1:15" ht="15.75">
      <c r="A15" s="69">
        <v>14</v>
      </c>
      <c r="B15" s="43" t="s">
        <v>21</v>
      </c>
      <c r="C15" s="44">
        <v>2012</v>
      </c>
      <c r="D15" s="45">
        <v>2012</v>
      </c>
      <c r="E15" s="46">
        <v>1898</v>
      </c>
      <c r="F15" s="47">
        <v>4065</v>
      </c>
      <c r="G15" s="65">
        <v>4000</v>
      </c>
      <c r="H15" s="47">
        <v>3834</v>
      </c>
      <c r="I15" s="47">
        <v>4250</v>
      </c>
      <c r="J15" s="47">
        <v>4000</v>
      </c>
      <c r="K15" s="47">
        <v>3649</v>
      </c>
      <c r="L15" s="47">
        <v>3985</v>
      </c>
      <c r="M15" s="47">
        <v>4484</v>
      </c>
      <c r="N15" s="47">
        <v>4079</v>
      </c>
      <c r="O15" s="72">
        <f t="shared" si="0"/>
        <v>42268</v>
      </c>
    </row>
    <row r="16" spans="1:15" ht="15.75">
      <c r="A16" s="69">
        <v>15</v>
      </c>
      <c r="B16" s="43" t="s">
        <v>22</v>
      </c>
      <c r="C16" s="44">
        <v>2487</v>
      </c>
      <c r="D16" s="45">
        <v>2341</v>
      </c>
      <c r="E16" s="46">
        <v>2773</v>
      </c>
      <c r="F16" s="47">
        <v>4878</v>
      </c>
      <c r="G16" s="65">
        <v>4800</v>
      </c>
      <c r="H16" s="47">
        <v>4057</v>
      </c>
      <c r="I16" s="47">
        <v>5099</v>
      </c>
      <c r="J16" s="47">
        <v>4863</v>
      </c>
      <c r="K16" s="47">
        <v>4542</v>
      </c>
      <c r="L16" s="47">
        <v>4797</v>
      </c>
      <c r="M16" s="47">
        <v>5316</v>
      </c>
      <c r="N16" s="47">
        <v>4895</v>
      </c>
      <c r="O16" s="72">
        <f t="shared" si="0"/>
        <v>50848</v>
      </c>
    </row>
    <row r="17" spans="1:15" ht="15.75">
      <c r="A17" s="69">
        <v>16</v>
      </c>
      <c r="B17" s="43" t="s">
        <v>23</v>
      </c>
      <c r="C17" s="44">
        <v>9656</v>
      </c>
      <c r="D17" s="45">
        <v>9656</v>
      </c>
      <c r="E17" s="46">
        <v>8444</v>
      </c>
      <c r="F17" s="47">
        <v>19513</v>
      </c>
      <c r="G17" s="65">
        <v>19484</v>
      </c>
      <c r="H17" s="47">
        <v>19451</v>
      </c>
      <c r="I17" s="47">
        <v>20398</v>
      </c>
      <c r="J17" s="47">
        <v>19718</v>
      </c>
      <c r="K17" s="47">
        <v>18673</v>
      </c>
      <c r="L17" s="47">
        <v>19439</v>
      </c>
      <c r="M17" s="47">
        <v>21636</v>
      </c>
      <c r="N17" s="47">
        <v>19580</v>
      </c>
      <c r="O17" s="72">
        <f t="shared" si="0"/>
        <v>205648</v>
      </c>
    </row>
    <row r="18" spans="1:15" ht="15.75">
      <c r="A18" s="69">
        <v>17</v>
      </c>
      <c r="B18" s="43" t="s">
        <v>24</v>
      </c>
      <c r="C18" s="44">
        <v>7242</v>
      </c>
      <c r="D18" s="45">
        <v>7242</v>
      </c>
      <c r="E18" s="46">
        <v>4849</v>
      </c>
      <c r="F18" s="47">
        <v>14635</v>
      </c>
      <c r="G18" s="65">
        <v>14400</v>
      </c>
      <c r="H18" s="47">
        <v>13564</v>
      </c>
      <c r="I18" s="47">
        <v>15299</v>
      </c>
      <c r="J18" s="47">
        <v>14400</v>
      </c>
      <c r="K18" s="47">
        <v>13313</v>
      </c>
      <c r="L18" s="47">
        <v>14440</v>
      </c>
      <c r="M18" s="47">
        <v>16305</v>
      </c>
      <c r="N18" s="47">
        <v>14685</v>
      </c>
      <c r="O18" s="72">
        <f t="shared" si="0"/>
        <v>150374</v>
      </c>
    </row>
    <row r="19" spans="1:15" ht="15.75">
      <c r="A19" s="69">
        <v>18</v>
      </c>
      <c r="B19" s="43" t="s">
        <v>25</v>
      </c>
      <c r="C19" s="44">
        <v>0</v>
      </c>
      <c r="D19" s="45">
        <v>0</v>
      </c>
      <c r="E19" s="46">
        <v>0</v>
      </c>
      <c r="F19" s="47">
        <v>7318</v>
      </c>
      <c r="G19" s="65">
        <v>7200</v>
      </c>
      <c r="H19" s="47">
        <v>6918.4000000000015</v>
      </c>
      <c r="I19" s="47">
        <v>7649</v>
      </c>
      <c r="J19" s="47">
        <v>7818.8</v>
      </c>
      <c r="K19" s="47">
        <v>6002.4</v>
      </c>
      <c r="L19" s="47">
        <v>4074</v>
      </c>
      <c r="M19" s="47">
        <v>8200.6</v>
      </c>
      <c r="N19" s="47">
        <v>7343</v>
      </c>
      <c r="O19" s="72">
        <f t="shared" si="0"/>
        <v>62524.200000000004</v>
      </c>
    </row>
    <row r="20" spans="1:15" ht="15.75">
      <c r="A20" s="69">
        <v>19</v>
      </c>
      <c r="B20" s="43" t="s">
        <v>26</v>
      </c>
      <c r="C20" s="44">
        <v>2634</v>
      </c>
      <c r="D20" s="45">
        <v>2722</v>
      </c>
      <c r="E20" s="46">
        <v>2676</v>
      </c>
      <c r="F20" s="47">
        <v>5285</v>
      </c>
      <c r="G20" s="65">
        <v>5238</v>
      </c>
      <c r="H20" s="47">
        <v>5202</v>
      </c>
      <c r="I20" s="47">
        <v>5525</v>
      </c>
      <c r="J20" s="47">
        <v>5356</v>
      </c>
      <c r="K20" s="47">
        <v>5014</v>
      </c>
      <c r="L20" s="47">
        <v>5308</v>
      </c>
      <c r="M20" s="47">
        <v>5892</v>
      </c>
      <c r="N20" s="47">
        <v>5303</v>
      </c>
      <c r="O20" s="72">
        <f t="shared" si="0"/>
        <v>56155</v>
      </c>
    </row>
    <row r="21" spans="1:15" ht="15.75">
      <c r="A21" s="69">
        <v>20</v>
      </c>
      <c r="B21" s="43" t="s">
        <v>27</v>
      </c>
      <c r="C21" s="44">
        <v>1613</v>
      </c>
      <c r="D21" s="45">
        <v>1637</v>
      </c>
      <c r="E21" s="46">
        <v>1692</v>
      </c>
      <c r="F21" s="47">
        <v>3252</v>
      </c>
      <c r="G21" s="65">
        <v>3220</v>
      </c>
      <c r="H21" s="47">
        <v>3248</v>
      </c>
      <c r="I21" s="47">
        <v>3400</v>
      </c>
      <c r="J21" s="47">
        <v>3220</v>
      </c>
      <c r="K21" s="47">
        <v>3040</v>
      </c>
      <c r="L21" s="47">
        <v>3220</v>
      </c>
      <c r="M21" s="47">
        <v>3640</v>
      </c>
      <c r="N21" s="47">
        <v>3263</v>
      </c>
      <c r="O21" s="72">
        <f t="shared" si="0"/>
        <v>34445</v>
      </c>
    </row>
    <row r="22" spans="1:15" ht="15.75">
      <c r="A22" s="69">
        <v>21</v>
      </c>
      <c r="B22" s="43" t="s">
        <v>28</v>
      </c>
      <c r="C22" s="44">
        <v>3948</v>
      </c>
      <c r="D22" s="45">
        <v>3570</v>
      </c>
      <c r="E22" s="46">
        <v>3360</v>
      </c>
      <c r="F22" s="47">
        <v>7420</v>
      </c>
      <c r="G22" s="65">
        <v>7280</v>
      </c>
      <c r="H22" s="47">
        <v>7230</v>
      </c>
      <c r="I22" s="47">
        <v>7649</v>
      </c>
      <c r="J22" s="47">
        <v>7236</v>
      </c>
      <c r="K22" s="47">
        <v>6737</v>
      </c>
      <c r="L22" s="47">
        <v>7170</v>
      </c>
      <c r="M22" s="47">
        <v>7373</v>
      </c>
      <c r="N22" s="47">
        <v>7343</v>
      </c>
      <c r="O22" s="72">
        <f t="shared" si="0"/>
        <v>76316</v>
      </c>
    </row>
    <row r="23" spans="1:15" ht="15.75">
      <c r="A23" s="69">
        <v>22</v>
      </c>
      <c r="B23" s="43" t="s">
        <v>29</v>
      </c>
      <c r="C23" s="44">
        <v>1609</v>
      </c>
      <c r="D23" s="45">
        <v>1618</v>
      </c>
      <c r="E23" s="46">
        <v>1599</v>
      </c>
      <c r="F23" s="47">
        <v>3252</v>
      </c>
      <c r="G23" s="65">
        <v>3200</v>
      </c>
      <c r="H23" s="47">
        <v>3066</v>
      </c>
      <c r="I23" s="47">
        <v>3400</v>
      </c>
      <c r="J23" s="47">
        <v>3210</v>
      </c>
      <c r="K23" s="47">
        <v>2879</v>
      </c>
      <c r="L23" s="47">
        <v>3224.8</v>
      </c>
      <c r="M23" s="47">
        <v>3207</v>
      </c>
      <c r="N23" s="47">
        <v>3263</v>
      </c>
      <c r="O23" s="72">
        <f t="shared" si="0"/>
        <v>33527.8</v>
      </c>
    </row>
    <row r="24" spans="1:15" ht="15.75">
      <c r="A24" s="69">
        <v>23</v>
      </c>
      <c r="B24" s="43" t="s">
        <v>30</v>
      </c>
      <c r="C24" s="44">
        <v>1609</v>
      </c>
      <c r="D24" s="45">
        <v>1609</v>
      </c>
      <c r="E24" s="46">
        <v>1602.3999999999996</v>
      </c>
      <c r="F24" s="47">
        <v>3252</v>
      </c>
      <c r="G24" s="65">
        <v>3200</v>
      </c>
      <c r="H24" s="47">
        <v>3141</v>
      </c>
      <c r="I24" s="47">
        <v>3400</v>
      </c>
      <c r="J24" s="47">
        <v>3234</v>
      </c>
      <c r="K24" s="47">
        <v>3005</v>
      </c>
      <c r="L24" s="47">
        <v>3201</v>
      </c>
      <c r="M24" s="47">
        <v>3878</v>
      </c>
      <c r="N24" s="47">
        <v>3263</v>
      </c>
      <c r="O24" s="72">
        <f t="shared" si="0"/>
        <v>34394.4</v>
      </c>
    </row>
    <row r="25" spans="1:15" ht="15.75">
      <c r="A25" s="69">
        <v>24</v>
      </c>
      <c r="B25" s="43" t="s">
        <v>31</v>
      </c>
      <c r="C25" s="44">
        <v>2414</v>
      </c>
      <c r="D25" s="45">
        <v>2425</v>
      </c>
      <c r="E25" s="46">
        <v>2404</v>
      </c>
      <c r="F25" s="47">
        <v>4878</v>
      </c>
      <c r="G25" s="65">
        <v>4887</v>
      </c>
      <c r="H25" s="47">
        <v>4579</v>
      </c>
      <c r="I25" s="47">
        <v>5099</v>
      </c>
      <c r="J25" s="47">
        <v>4900</v>
      </c>
      <c r="K25" s="47">
        <v>4525</v>
      </c>
      <c r="L25" s="47">
        <v>4888</v>
      </c>
      <c r="M25" s="47">
        <v>5422</v>
      </c>
      <c r="N25" s="47">
        <v>4895</v>
      </c>
      <c r="O25" s="72">
        <f t="shared" si="0"/>
        <v>51316</v>
      </c>
    </row>
    <row r="26" spans="1:15" ht="15.75">
      <c r="A26" s="69">
        <v>25</v>
      </c>
      <c r="B26" s="43" t="s">
        <v>32</v>
      </c>
      <c r="C26" s="44">
        <v>2414</v>
      </c>
      <c r="D26" s="45">
        <v>2414</v>
      </c>
      <c r="E26" s="46">
        <v>2252</v>
      </c>
      <c r="F26" s="47">
        <v>4878</v>
      </c>
      <c r="G26" s="65">
        <v>4800</v>
      </c>
      <c r="H26" s="47">
        <v>4506</v>
      </c>
      <c r="I26" s="47">
        <v>5099</v>
      </c>
      <c r="J26" s="47">
        <v>4800</v>
      </c>
      <c r="K26" s="47">
        <v>4517</v>
      </c>
      <c r="L26" s="47">
        <v>5298</v>
      </c>
      <c r="M26" s="47">
        <v>5320</v>
      </c>
      <c r="N26" s="47">
        <v>4895</v>
      </c>
      <c r="O26" s="72">
        <f t="shared" si="0"/>
        <v>51193</v>
      </c>
    </row>
    <row r="27" spans="1:15" ht="15.75">
      <c r="A27" s="69">
        <v>26</v>
      </c>
      <c r="B27" s="43" t="s">
        <v>33</v>
      </c>
      <c r="C27" s="44">
        <v>1644</v>
      </c>
      <c r="D27" s="45">
        <v>1623</v>
      </c>
      <c r="E27" s="46">
        <v>1193</v>
      </c>
      <c r="F27" s="47">
        <v>3252</v>
      </c>
      <c r="G27" s="65">
        <v>3200</v>
      </c>
      <c r="H27" s="47">
        <v>2782</v>
      </c>
      <c r="I27" s="47">
        <v>3400</v>
      </c>
      <c r="J27" s="47">
        <v>3224</v>
      </c>
      <c r="K27" s="47">
        <v>2123</v>
      </c>
      <c r="L27" s="47">
        <v>3242</v>
      </c>
      <c r="M27" s="47">
        <v>7141</v>
      </c>
      <c r="N27" s="47">
        <v>6526</v>
      </c>
      <c r="O27" s="72">
        <f t="shared" si="0"/>
        <v>39350</v>
      </c>
    </row>
    <row r="28" spans="1:15" ht="15.75">
      <c r="A28" s="69">
        <v>27</v>
      </c>
      <c r="B28" s="43" t="s">
        <v>34</v>
      </c>
      <c r="C28" s="44">
        <v>2043.2</v>
      </c>
      <c r="D28" s="45">
        <v>2106.2</v>
      </c>
      <c r="E28" s="46">
        <v>1991.1999999999996</v>
      </c>
      <c r="F28" s="47">
        <v>4230</v>
      </c>
      <c r="G28" s="65">
        <v>4035</v>
      </c>
      <c r="H28" s="47">
        <v>3816</v>
      </c>
      <c r="I28" s="47">
        <v>4250</v>
      </c>
      <c r="J28" s="47">
        <v>4093</v>
      </c>
      <c r="K28" s="47">
        <v>4093</v>
      </c>
      <c r="L28" s="47">
        <v>4815</v>
      </c>
      <c r="M28" s="47">
        <v>4856.8</v>
      </c>
      <c r="N28" s="47">
        <v>4079</v>
      </c>
      <c r="O28" s="72">
        <f t="shared" si="0"/>
        <v>44408.4</v>
      </c>
    </row>
    <row r="29" spans="1:15" ht="15.75">
      <c r="A29" s="69">
        <v>28</v>
      </c>
      <c r="B29" s="43" t="s">
        <v>36</v>
      </c>
      <c r="C29" s="44">
        <v>2414</v>
      </c>
      <c r="D29" s="45">
        <v>2419</v>
      </c>
      <c r="E29" s="46">
        <v>2381</v>
      </c>
      <c r="F29" s="47">
        <v>4878</v>
      </c>
      <c r="G29" s="65">
        <v>4801</v>
      </c>
      <c r="H29" s="47">
        <v>4718</v>
      </c>
      <c r="I29" s="47">
        <v>5099</v>
      </c>
      <c r="J29" s="47">
        <v>4812</v>
      </c>
      <c r="K29" s="47">
        <v>4464</v>
      </c>
      <c r="L29" s="47">
        <v>4792</v>
      </c>
      <c r="M29" s="47">
        <v>5377</v>
      </c>
      <c r="N29" s="47">
        <v>4895</v>
      </c>
      <c r="O29" s="72">
        <f t="shared" si="0"/>
        <v>51050</v>
      </c>
    </row>
    <row r="30" spans="1:15" ht="15.75">
      <c r="A30" s="69">
        <v>29</v>
      </c>
      <c r="B30" s="43" t="s">
        <v>37</v>
      </c>
      <c r="C30" s="44">
        <v>5591.2</v>
      </c>
      <c r="D30" s="45">
        <v>5787.2</v>
      </c>
      <c r="E30" s="46">
        <v>4989.800000000001</v>
      </c>
      <c r="F30" s="47">
        <v>10976</v>
      </c>
      <c r="G30" s="65">
        <v>10801</v>
      </c>
      <c r="H30" s="47">
        <v>9940</v>
      </c>
      <c r="I30" s="47">
        <v>11474</v>
      </c>
      <c r="J30" s="47">
        <v>10914</v>
      </c>
      <c r="K30" s="47">
        <v>10674</v>
      </c>
      <c r="L30" s="47">
        <v>10859</v>
      </c>
      <c r="M30" s="47">
        <v>12064</v>
      </c>
      <c r="N30" s="47">
        <v>11014</v>
      </c>
      <c r="O30" s="72">
        <f t="shared" si="0"/>
        <v>115084.2</v>
      </c>
    </row>
    <row r="31" spans="1:15" ht="15.75">
      <c r="A31" s="69">
        <v>30</v>
      </c>
      <c r="B31" s="43" t="s">
        <v>38</v>
      </c>
      <c r="C31" s="44">
        <v>1609</v>
      </c>
      <c r="D31" s="45">
        <v>1609</v>
      </c>
      <c r="E31" s="46">
        <v>1552</v>
      </c>
      <c r="F31" s="47">
        <v>3252</v>
      </c>
      <c r="G31" s="65">
        <v>3200</v>
      </c>
      <c r="H31" s="47">
        <v>3125</v>
      </c>
      <c r="I31" s="47">
        <v>3400</v>
      </c>
      <c r="J31" s="47">
        <v>3200</v>
      </c>
      <c r="K31" s="47">
        <v>2979</v>
      </c>
      <c r="L31" s="47">
        <v>3194</v>
      </c>
      <c r="M31" s="47">
        <v>3575</v>
      </c>
      <c r="N31" s="47">
        <v>3263</v>
      </c>
      <c r="O31" s="72">
        <f t="shared" si="0"/>
        <v>33958</v>
      </c>
    </row>
    <row r="32" spans="1:15" ht="15.75">
      <c r="A32" s="69">
        <v>31</v>
      </c>
      <c r="B32" s="43" t="s">
        <v>39</v>
      </c>
      <c r="C32" s="44">
        <v>1609</v>
      </c>
      <c r="D32" s="45">
        <v>1609</v>
      </c>
      <c r="E32" s="46">
        <v>1586</v>
      </c>
      <c r="F32" s="47">
        <v>3252</v>
      </c>
      <c r="G32" s="65">
        <v>3200</v>
      </c>
      <c r="H32" s="47">
        <v>3128</v>
      </c>
      <c r="I32" s="47">
        <v>3400</v>
      </c>
      <c r="J32" s="47">
        <v>3200</v>
      </c>
      <c r="K32" s="47">
        <v>2968</v>
      </c>
      <c r="L32" s="47">
        <v>3155</v>
      </c>
      <c r="M32" s="47">
        <v>3557</v>
      </c>
      <c r="N32" s="47">
        <v>3263</v>
      </c>
      <c r="O32" s="72">
        <f t="shared" si="0"/>
        <v>33927</v>
      </c>
    </row>
    <row r="33" spans="1:15" ht="15.75">
      <c r="A33" s="69">
        <v>32</v>
      </c>
      <c r="B33" s="43" t="s">
        <v>40</v>
      </c>
      <c r="C33" s="44">
        <v>2050</v>
      </c>
      <c r="D33" s="45">
        <v>1974</v>
      </c>
      <c r="E33" s="46">
        <v>2005</v>
      </c>
      <c r="F33" s="47">
        <v>4065</v>
      </c>
      <c r="G33" s="65">
        <v>4032</v>
      </c>
      <c r="H33" s="47">
        <v>3520</v>
      </c>
      <c r="I33" s="47">
        <v>4423</v>
      </c>
      <c r="J33" s="47">
        <v>4079</v>
      </c>
      <c r="K33" s="47">
        <v>3984</v>
      </c>
      <c r="L33" s="47">
        <v>4049</v>
      </c>
      <c r="M33" s="47">
        <v>4555</v>
      </c>
      <c r="N33" s="47">
        <v>4079</v>
      </c>
      <c r="O33" s="72">
        <f t="shared" si="0"/>
        <v>42815</v>
      </c>
    </row>
    <row r="34" spans="1:15" ht="15.75">
      <c r="A34" s="69">
        <v>33</v>
      </c>
      <c r="B34" s="43" t="s">
        <v>41</v>
      </c>
      <c r="C34" s="44">
        <v>2414</v>
      </c>
      <c r="D34" s="45">
        <v>2414</v>
      </c>
      <c r="E34" s="46">
        <v>2385</v>
      </c>
      <c r="F34" s="47">
        <v>4878</v>
      </c>
      <c r="G34" s="65">
        <v>4800</v>
      </c>
      <c r="H34" s="47">
        <v>4714</v>
      </c>
      <c r="I34" s="47">
        <v>5099</v>
      </c>
      <c r="J34" s="47">
        <v>4800</v>
      </c>
      <c r="K34" s="47">
        <v>4428</v>
      </c>
      <c r="L34" s="47">
        <v>4769</v>
      </c>
      <c r="M34" s="47">
        <v>5370</v>
      </c>
      <c r="N34" s="47">
        <v>4895</v>
      </c>
      <c r="O34" s="72">
        <f t="shared" si="0"/>
        <v>50966</v>
      </c>
    </row>
    <row r="35" spans="1:15" ht="15.75">
      <c r="A35" s="69">
        <v>34</v>
      </c>
      <c r="B35" s="43" t="s">
        <v>42</v>
      </c>
      <c r="C35" s="44">
        <v>1609</v>
      </c>
      <c r="D35" s="45">
        <v>1650</v>
      </c>
      <c r="E35" s="46">
        <v>1655</v>
      </c>
      <c r="F35" s="47">
        <v>3337</v>
      </c>
      <c r="G35" s="65">
        <v>3249</v>
      </c>
      <c r="H35" s="47">
        <v>3212</v>
      </c>
      <c r="I35" s="47">
        <v>3400</v>
      </c>
      <c r="J35" s="47">
        <v>3237</v>
      </c>
      <c r="K35" s="47">
        <v>3167</v>
      </c>
      <c r="L35" s="47">
        <v>3224</v>
      </c>
      <c r="M35" s="47">
        <v>3605</v>
      </c>
      <c r="N35" s="47">
        <v>3263</v>
      </c>
      <c r="O35" s="72">
        <f t="shared" si="0"/>
        <v>34608</v>
      </c>
    </row>
    <row r="36" spans="1:15" ht="15.75">
      <c r="A36" s="69">
        <v>35</v>
      </c>
      <c r="B36" s="43" t="s">
        <v>43</v>
      </c>
      <c r="C36" s="44">
        <v>2048</v>
      </c>
      <c r="D36" s="45">
        <v>1976</v>
      </c>
      <c r="E36" s="46">
        <v>2007</v>
      </c>
      <c r="F36" s="47">
        <v>4065</v>
      </c>
      <c r="G36" s="65">
        <v>4031</v>
      </c>
      <c r="H36" s="47">
        <v>3901</v>
      </c>
      <c r="I36" s="47">
        <v>4250</v>
      </c>
      <c r="J36" s="47">
        <v>4000</v>
      </c>
      <c r="K36" s="47">
        <v>3823</v>
      </c>
      <c r="L36" s="47">
        <v>4275</v>
      </c>
      <c r="M36" s="47">
        <v>4339</v>
      </c>
      <c r="N36" s="47">
        <v>4079</v>
      </c>
      <c r="O36" s="72">
        <f t="shared" si="0"/>
        <v>42794</v>
      </c>
    </row>
    <row r="37" spans="1:15" ht="15.75">
      <c r="A37" s="69">
        <v>36</v>
      </c>
      <c r="B37" s="43" t="s">
        <v>44</v>
      </c>
      <c r="C37" s="44">
        <v>5223</v>
      </c>
      <c r="D37" s="45">
        <v>4874</v>
      </c>
      <c r="E37" s="46">
        <v>4844</v>
      </c>
      <c r="F37" s="47">
        <v>9756</v>
      </c>
      <c r="G37" s="65">
        <v>9600</v>
      </c>
      <c r="H37" s="47">
        <v>7080</v>
      </c>
      <c r="I37" s="47">
        <v>10199</v>
      </c>
      <c r="J37" s="47">
        <v>9600</v>
      </c>
      <c r="K37" s="47">
        <v>7115</v>
      </c>
      <c r="L37" s="47">
        <v>9432</v>
      </c>
      <c r="M37" s="47">
        <v>10036</v>
      </c>
      <c r="N37" s="47">
        <v>9791</v>
      </c>
      <c r="O37" s="72">
        <f t="shared" si="0"/>
        <v>97550</v>
      </c>
    </row>
    <row r="38" spans="1:15" ht="15.75">
      <c r="A38" s="69">
        <v>37</v>
      </c>
      <c r="B38" s="43" t="s">
        <v>82</v>
      </c>
      <c r="C38" s="44">
        <v>1613</v>
      </c>
      <c r="D38" s="45">
        <v>1608</v>
      </c>
      <c r="E38" s="46">
        <v>1607</v>
      </c>
      <c r="F38" s="47">
        <v>3252</v>
      </c>
      <c r="G38" s="65">
        <v>3205</v>
      </c>
      <c r="H38" s="47">
        <v>3129</v>
      </c>
      <c r="I38" s="47">
        <v>3400</v>
      </c>
      <c r="J38" s="47">
        <v>3207</v>
      </c>
      <c r="K38" s="47">
        <v>2914</v>
      </c>
      <c r="L38" s="47">
        <v>3208</v>
      </c>
      <c r="M38" s="47">
        <v>3572</v>
      </c>
      <c r="N38" s="47">
        <v>3263</v>
      </c>
      <c r="O38" s="72">
        <f t="shared" si="0"/>
        <v>33978</v>
      </c>
    </row>
    <row r="39" spans="1:15" ht="15.75">
      <c r="A39" s="69">
        <v>38</v>
      </c>
      <c r="B39" s="43" t="s">
        <v>45</v>
      </c>
      <c r="C39" s="44">
        <v>3621</v>
      </c>
      <c r="D39" s="45">
        <v>3621</v>
      </c>
      <c r="E39" s="46">
        <v>3447</v>
      </c>
      <c r="F39" s="47">
        <v>7216.150000000001</v>
      </c>
      <c r="G39" s="65">
        <v>7200</v>
      </c>
      <c r="H39" s="47">
        <v>7068.200000000001</v>
      </c>
      <c r="I39" s="47">
        <v>7649</v>
      </c>
      <c r="J39" s="47">
        <v>7200</v>
      </c>
      <c r="K39" s="47">
        <v>7187</v>
      </c>
      <c r="L39" s="47">
        <v>7985</v>
      </c>
      <c r="M39" s="47">
        <v>8072</v>
      </c>
      <c r="N39" s="47">
        <v>7343</v>
      </c>
      <c r="O39" s="72">
        <f t="shared" si="0"/>
        <v>77609.35</v>
      </c>
    </row>
    <row r="40" spans="1:15" ht="15.75">
      <c r="A40" s="69">
        <v>39</v>
      </c>
      <c r="B40" s="43" t="s">
        <v>46</v>
      </c>
      <c r="C40" s="44">
        <v>2204</v>
      </c>
      <c r="D40" s="45">
        <v>1966.8</v>
      </c>
      <c r="E40" s="46">
        <v>2169.5999999999995</v>
      </c>
      <c r="F40" s="47">
        <v>4414</v>
      </c>
      <c r="G40" s="65">
        <v>3972</v>
      </c>
      <c r="H40" s="47">
        <v>4260</v>
      </c>
      <c r="I40" s="47">
        <v>4320.4</v>
      </c>
      <c r="J40" s="47">
        <v>4222</v>
      </c>
      <c r="K40" s="47">
        <v>4331.8</v>
      </c>
      <c r="L40" s="47">
        <v>4211</v>
      </c>
      <c r="M40" s="47">
        <v>4829</v>
      </c>
      <c r="N40" s="47">
        <v>4079</v>
      </c>
      <c r="O40" s="72">
        <f t="shared" si="0"/>
        <v>44979.600000000006</v>
      </c>
    </row>
    <row r="41" spans="1:15" ht="15.75">
      <c r="A41" s="69">
        <v>40</v>
      </c>
      <c r="B41" s="43" t="s">
        <v>47</v>
      </c>
      <c r="C41" s="44">
        <v>2013</v>
      </c>
      <c r="D41" s="45">
        <v>2011</v>
      </c>
      <c r="E41" s="46">
        <v>2107.3999999999996</v>
      </c>
      <c r="F41" s="47">
        <v>4065</v>
      </c>
      <c r="G41" s="65">
        <v>4000</v>
      </c>
      <c r="H41" s="47">
        <v>3825</v>
      </c>
      <c r="I41" s="47">
        <v>4250</v>
      </c>
      <c r="J41" s="47">
        <v>4000</v>
      </c>
      <c r="K41" s="47">
        <v>3737</v>
      </c>
      <c r="L41" s="47">
        <v>3981</v>
      </c>
      <c r="M41" s="47">
        <v>4425</v>
      </c>
      <c r="N41" s="47">
        <v>4079</v>
      </c>
      <c r="O41" s="72">
        <f t="shared" si="0"/>
        <v>42493.4</v>
      </c>
    </row>
    <row r="42" spans="1:15" ht="15.75">
      <c r="A42" s="69">
        <v>41</v>
      </c>
      <c r="B42" s="43" t="s">
        <v>48</v>
      </c>
      <c r="C42" s="44">
        <v>2414</v>
      </c>
      <c r="D42" s="45">
        <v>2414</v>
      </c>
      <c r="E42" s="46">
        <v>2397</v>
      </c>
      <c r="F42" s="47">
        <v>4878</v>
      </c>
      <c r="G42" s="65">
        <v>4800</v>
      </c>
      <c r="H42" s="47">
        <v>4680</v>
      </c>
      <c r="I42" s="47">
        <v>5099</v>
      </c>
      <c r="J42" s="47">
        <v>4800</v>
      </c>
      <c r="K42" s="47">
        <v>4501</v>
      </c>
      <c r="L42" s="47">
        <v>4080</v>
      </c>
      <c r="M42" s="47">
        <v>5338</v>
      </c>
      <c r="N42" s="47">
        <v>4895</v>
      </c>
      <c r="O42" s="72">
        <f t="shared" si="0"/>
        <v>50296</v>
      </c>
    </row>
    <row r="43" spans="1:15" ht="15.75">
      <c r="A43" s="69">
        <v>42</v>
      </c>
      <c r="B43" s="43" t="s">
        <v>49</v>
      </c>
      <c r="C43" s="44">
        <v>2179</v>
      </c>
      <c r="D43" s="45">
        <v>2004</v>
      </c>
      <c r="E43" s="46">
        <v>2128</v>
      </c>
      <c r="F43" s="47">
        <v>4065</v>
      </c>
      <c r="G43" s="65">
        <v>4181</v>
      </c>
      <c r="H43" s="47">
        <v>4045</v>
      </c>
      <c r="I43" s="47">
        <v>4279</v>
      </c>
      <c r="J43" s="47">
        <v>3971</v>
      </c>
      <c r="K43" s="47">
        <v>4017</v>
      </c>
      <c r="L43" s="47">
        <v>4184</v>
      </c>
      <c r="M43" s="47">
        <v>4307</v>
      </c>
      <c r="N43" s="47">
        <v>4079</v>
      </c>
      <c r="O43" s="72">
        <f t="shared" si="0"/>
        <v>43439</v>
      </c>
    </row>
    <row r="44" spans="1:15" ht="15.75">
      <c r="A44" s="69">
        <v>43</v>
      </c>
      <c r="B44" s="43" t="s">
        <v>83</v>
      </c>
      <c r="C44" s="44">
        <v>1637</v>
      </c>
      <c r="D44" s="45">
        <v>1628</v>
      </c>
      <c r="E44" s="46">
        <v>1676</v>
      </c>
      <c r="F44" s="47">
        <v>3252</v>
      </c>
      <c r="G44" s="65">
        <v>3200</v>
      </c>
      <c r="H44" s="47">
        <v>3215</v>
      </c>
      <c r="I44" s="47">
        <v>3400</v>
      </c>
      <c r="J44" s="47">
        <v>3237</v>
      </c>
      <c r="K44" s="47">
        <v>2926</v>
      </c>
      <c r="L44" s="47">
        <v>3143</v>
      </c>
      <c r="M44" s="47">
        <v>3239</v>
      </c>
      <c r="N44" s="47">
        <v>3263</v>
      </c>
      <c r="O44" s="72">
        <f t="shared" si="0"/>
        <v>33816</v>
      </c>
    </row>
    <row r="45" spans="1:15" ht="15.75">
      <c r="A45" s="69">
        <v>44</v>
      </c>
      <c r="B45" s="43" t="s">
        <v>50</v>
      </c>
      <c r="C45" s="44">
        <v>2414</v>
      </c>
      <c r="D45" s="45">
        <v>2472</v>
      </c>
      <c r="E45" s="46">
        <v>2365</v>
      </c>
      <c r="F45" s="47">
        <v>4878</v>
      </c>
      <c r="G45" s="65">
        <v>4800</v>
      </c>
      <c r="H45" s="47">
        <v>4437</v>
      </c>
      <c r="I45" s="47">
        <v>5099</v>
      </c>
      <c r="J45" s="47">
        <v>4948</v>
      </c>
      <c r="K45" s="47">
        <v>4622</v>
      </c>
      <c r="L45" s="47">
        <v>4525</v>
      </c>
      <c r="M45" s="47">
        <v>5331</v>
      </c>
      <c r="N45" s="47">
        <v>4895</v>
      </c>
      <c r="O45" s="72">
        <f t="shared" si="0"/>
        <v>50786</v>
      </c>
    </row>
    <row r="46" spans="1:15" ht="15.75">
      <c r="A46" s="69">
        <v>45</v>
      </c>
      <c r="B46" s="43" t="s">
        <v>51</v>
      </c>
      <c r="C46" s="44">
        <v>1609</v>
      </c>
      <c r="D46" s="45">
        <v>1612</v>
      </c>
      <c r="E46" s="46">
        <v>1618</v>
      </c>
      <c r="F46" s="47">
        <v>3252</v>
      </c>
      <c r="G46" s="65">
        <v>3200</v>
      </c>
      <c r="H46" s="47">
        <v>2767</v>
      </c>
      <c r="I46" s="47">
        <v>3400</v>
      </c>
      <c r="J46" s="47">
        <v>3200</v>
      </c>
      <c r="K46" s="47">
        <v>2816</v>
      </c>
      <c r="L46" s="47">
        <v>3177</v>
      </c>
      <c r="M46" s="47">
        <v>3405</v>
      </c>
      <c r="N46" s="47">
        <v>3263</v>
      </c>
      <c r="O46" s="72">
        <f t="shared" si="0"/>
        <v>33319</v>
      </c>
    </row>
    <row r="47" spans="1:15" ht="15.75">
      <c r="A47" s="69">
        <v>46</v>
      </c>
      <c r="B47" s="43" t="s">
        <v>52</v>
      </c>
      <c r="C47" s="44">
        <v>6046.2</v>
      </c>
      <c r="D47" s="45">
        <v>6062</v>
      </c>
      <c r="E47" s="46">
        <v>5984.8</v>
      </c>
      <c r="F47" s="47">
        <v>12196</v>
      </c>
      <c r="G47" s="65">
        <v>12000</v>
      </c>
      <c r="H47" s="47">
        <v>11715</v>
      </c>
      <c r="I47" s="47">
        <v>12749</v>
      </c>
      <c r="J47" s="47">
        <v>12013</v>
      </c>
      <c r="K47" s="47">
        <v>11270</v>
      </c>
      <c r="L47" s="47">
        <v>12004</v>
      </c>
      <c r="M47" s="47">
        <v>13487</v>
      </c>
      <c r="N47" s="47">
        <v>12237</v>
      </c>
      <c r="O47" s="72">
        <f t="shared" si="0"/>
        <v>127764</v>
      </c>
    </row>
    <row r="48" spans="1:15" ht="15.75">
      <c r="A48" s="69">
        <v>47</v>
      </c>
      <c r="B48" s="43" t="s">
        <v>53</v>
      </c>
      <c r="C48" s="44">
        <v>16898</v>
      </c>
      <c r="D48" s="45">
        <v>18094.6</v>
      </c>
      <c r="E48" s="46">
        <v>18410.4</v>
      </c>
      <c r="F48" s="47">
        <v>34148</v>
      </c>
      <c r="G48" s="65">
        <v>33761</v>
      </c>
      <c r="H48" s="47">
        <v>32399</v>
      </c>
      <c r="I48" s="47">
        <v>35697</v>
      </c>
      <c r="J48" s="47">
        <v>33600</v>
      </c>
      <c r="K48" s="47">
        <v>30054</v>
      </c>
      <c r="L48" s="47">
        <v>38570</v>
      </c>
      <c r="M48" s="47">
        <v>48635</v>
      </c>
      <c r="N48" s="47">
        <v>37226</v>
      </c>
      <c r="O48" s="72">
        <f t="shared" si="0"/>
        <v>377493</v>
      </c>
    </row>
    <row r="49" spans="1:15" ht="15.75">
      <c r="A49" s="69">
        <v>48</v>
      </c>
      <c r="B49" s="43" t="s">
        <v>54</v>
      </c>
      <c r="C49" s="44">
        <v>3621</v>
      </c>
      <c r="D49" s="45">
        <v>3621</v>
      </c>
      <c r="E49" s="46">
        <v>3538</v>
      </c>
      <c r="F49" s="47">
        <v>7317</v>
      </c>
      <c r="G49" s="65">
        <v>7215</v>
      </c>
      <c r="H49" s="47">
        <v>7099</v>
      </c>
      <c r="I49" s="47">
        <v>7649</v>
      </c>
      <c r="J49" s="47">
        <v>7206</v>
      </c>
      <c r="K49" s="47">
        <v>6975</v>
      </c>
      <c r="L49" s="47">
        <v>7190</v>
      </c>
      <c r="M49" s="47">
        <v>8055</v>
      </c>
      <c r="N49" s="47">
        <v>7343</v>
      </c>
      <c r="O49" s="72">
        <f t="shared" si="0"/>
        <v>76829</v>
      </c>
    </row>
    <row r="50" spans="1:15" ht="15.75">
      <c r="A50" s="69">
        <v>49</v>
      </c>
      <c r="B50" s="43" t="s">
        <v>2</v>
      </c>
      <c r="C50" s="44">
        <v>4039</v>
      </c>
      <c r="D50" s="45">
        <v>4035.2</v>
      </c>
      <c r="E50" s="46">
        <v>3854.8</v>
      </c>
      <c r="F50" s="47">
        <v>8130</v>
      </c>
      <c r="G50" s="65">
        <v>8004</v>
      </c>
      <c r="H50" s="47">
        <v>7850</v>
      </c>
      <c r="I50" s="47">
        <v>8499</v>
      </c>
      <c r="J50" s="47">
        <v>8000</v>
      </c>
      <c r="K50" s="47">
        <v>7426</v>
      </c>
      <c r="L50" s="47">
        <v>7819</v>
      </c>
      <c r="M50" s="47">
        <v>8952</v>
      </c>
      <c r="N50" s="47">
        <v>8158</v>
      </c>
      <c r="O50" s="72">
        <f t="shared" si="0"/>
        <v>84767</v>
      </c>
    </row>
    <row r="51" spans="1:15" ht="15.75">
      <c r="A51" s="69">
        <v>50</v>
      </c>
      <c r="B51" s="43" t="s">
        <v>55</v>
      </c>
      <c r="C51" s="44">
        <v>1637</v>
      </c>
      <c r="D51" s="45">
        <v>1692</v>
      </c>
      <c r="E51" s="46">
        <v>1598</v>
      </c>
      <c r="F51" s="47">
        <v>3252</v>
      </c>
      <c r="G51" s="65">
        <v>3220</v>
      </c>
      <c r="H51" s="47">
        <v>3188</v>
      </c>
      <c r="I51" s="47">
        <v>3400</v>
      </c>
      <c r="J51" s="47">
        <v>3220</v>
      </c>
      <c r="K51" s="47">
        <v>3040</v>
      </c>
      <c r="L51" s="47">
        <v>3220</v>
      </c>
      <c r="M51" s="47">
        <v>3597</v>
      </c>
      <c r="N51" s="47">
        <v>3263</v>
      </c>
      <c r="O51" s="72">
        <f t="shared" si="0"/>
        <v>34327</v>
      </c>
    </row>
    <row r="52" spans="1:15" ht="15.75">
      <c r="A52" s="69">
        <v>51</v>
      </c>
      <c r="B52" s="43" t="s">
        <v>56</v>
      </c>
      <c r="C52" s="44">
        <v>2034</v>
      </c>
      <c r="D52" s="45">
        <v>2030</v>
      </c>
      <c r="E52" s="46">
        <v>1975</v>
      </c>
      <c r="F52" s="47">
        <v>4065</v>
      </c>
      <c r="G52" s="65">
        <v>4000</v>
      </c>
      <c r="H52" s="47">
        <v>972</v>
      </c>
      <c r="I52" s="47">
        <v>7250</v>
      </c>
      <c r="J52" s="47">
        <v>4000</v>
      </c>
      <c r="K52" s="47">
        <v>3911</v>
      </c>
      <c r="L52" s="47">
        <v>4021</v>
      </c>
      <c r="M52" s="47">
        <v>4519</v>
      </c>
      <c r="N52" s="47">
        <v>4079</v>
      </c>
      <c r="O52" s="72">
        <f t="shared" si="0"/>
        <v>42856</v>
      </c>
    </row>
    <row r="53" spans="1:15" ht="15.75">
      <c r="A53" s="69">
        <v>52</v>
      </c>
      <c r="B53" s="43" t="s">
        <v>57</v>
      </c>
      <c r="C53" s="44">
        <v>1609</v>
      </c>
      <c r="D53" s="45">
        <v>1609</v>
      </c>
      <c r="E53" s="46">
        <v>1597</v>
      </c>
      <c r="F53" s="47">
        <v>3252</v>
      </c>
      <c r="G53" s="65">
        <v>3203</v>
      </c>
      <c r="H53" s="47">
        <v>3131</v>
      </c>
      <c r="I53" s="47">
        <v>3400</v>
      </c>
      <c r="J53" s="47">
        <v>6400</v>
      </c>
      <c r="K53" s="47">
        <v>6078</v>
      </c>
      <c r="L53" s="47">
        <v>6390</v>
      </c>
      <c r="M53" s="47">
        <v>7176</v>
      </c>
      <c r="N53" s="47">
        <v>6527</v>
      </c>
      <c r="O53" s="72">
        <f t="shared" si="0"/>
        <v>50372</v>
      </c>
    </row>
    <row r="54" spans="1:15" ht="15.75">
      <c r="A54" s="69">
        <v>53</v>
      </c>
      <c r="B54" s="43" t="s">
        <v>58</v>
      </c>
      <c r="C54" s="44">
        <v>2029.4</v>
      </c>
      <c r="D54" s="45">
        <v>2007.8</v>
      </c>
      <c r="E54" s="46">
        <v>2013.5999999999992</v>
      </c>
      <c r="F54" s="47">
        <v>4065</v>
      </c>
      <c r="G54" s="65">
        <v>4028</v>
      </c>
      <c r="H54" s="47">
        <v>3930</v>
      </c>
      <c r="I54" s="47">
        <v>4250</v>
      </c>
      <c r="J54" s="47">
        <v>4000</v>
      </c>
      <c r="K54" s="47">
        <v>3460</v>
      </c>
      <c r="L54" s="47">
        <v>4121</v>
      </c>
      <c r="M54" s="47">
        <v>4285</v>
      </c>
      <c r="N54" s="47">
        <v>4079</v>
      </c>
      <c r="O54" s="72">
        <f t="shared" si="0"/>
        <v>42268.8</v>
      </c>
    </row>
    <row r="55" spans="1:15" ht="15.75">
      <c r="A55" s="69">
        <v>54</v>
      </c>
      <c r="B55" s="43" t="s">
        <v>59</v>
      </c>
      <c r="C55" s="44">
        <v>1609</v>
      </c>
      <c r="D55" s="45">
        <v>1609</v>
      </c>
      <c r="E55" s="46">
        <v>1570</v>
      </c>
      <c r="F55" s="47">
        <v>3252</v>
      </c>
      <c r="G55" s="65">
        <v>3200</v>
      </c>
      <c r="H55" s="47">
        <v>1538</v>
      </c>
      <c r="I55" s="47">
        <v>3400</v>
      </c>
      <c r="J55" s="47">
        <v>3200</v>
      </c>
      <c r="K55" s="47">
        <v>2959</v>
      </c>
      <c r="L55" s="47">
        <v>3197</v>
      </c>
      <c r="M55" s="47">
        <v>3563</v>
      </c>
      <c r="N55" s="47">
        <v>3263</v>
      </c>
      <c r="O55" s="72">
        <f t="shared" si="0"/>
        <v>32360</v>
      </c>
    </row>
    <row r="56" spans="1:15" ht="15.75">
      <c r="A56" s="69">
        <v>55</v>
      </c>
      <c r="B56" s="43" t="s">
        <v>60</v>
      </c>
      <c r="C56" s="44">
        <v>3218</v>
      </c>
      <c r="D56" s="45">
        <v>3218</v>
      </c>
      <c r="E56" s="46">
        <v>3113</v>
      </c>
      <c r="F56" s="47">
        <v>6505</v>
      </c>
      <c r="G56" s="65">
        <v>6417</v>
      </c>
      <c r="H56" s="47">
        <v>6285</v>
      </c>
      <c r="I56" s="47">
        <v>6802</v>
      </c>
      <c r="J56" s="47">
        <v>6397</v>
      </c>
      <c r="K56" s="47">
        <v>6254</v>
      </c>
      <c r="L56" s="47">
        <v>6397</v>
      </c>
      <c r="M56" s="47">
        <v>7175</v>
      </c>
      <c r="N56" s="47">
        <v>6527</v>
      </c>
      <c r="O56" s="72">
        <f t="shared" si="0"/>
        <v>68308</v>
      </c>
    </row>
    <row r="57" spans="1:15" ht="15.75">
      <c r="A57" s="69">
        <v>56</v>
      </c>
      <c r="B57" s="43" t="s">
        <v>61</v>
      </c>
      <c r="C57" s="44">
        <v>1609</v>
      </c>
      <c r="D57" s="45">
        <v>1609</v>
      </c>
      <c r="E57" s="46">
        <v>1635.1999999999998</v>
      </c>
      <c r="F57" s="47">
        <v>6452</v>
      </c>
      <c r="G57" s="65">
        <v>6400</v>
      </c>
      <c r="H57" s="47">
        <v>6193</v>
      </c>
      <c r="I57" s="47">
        <v>6600</v>
      </c>
      <c r="J57" s="47">
        <v>6400</v>
      </c>
      <c r="K57" s="47">
        <v>5929</v>
      </c>
      <c r="L57" s="47">
        <v>6408</v>
      </c>
      <c r="M57" s="47">
        <v>7159</v>
      </c>
      <c r="N57" s="47">
        <v>6527</v>
      </c>
      <c r="O57" s="72">
        <f t="shared" si="0"/>
        <v>62921.2</v>
      </c>
    </row>
    <row r="58" spans="1:15" ht="15.75">
      <c r="A58" s="69">
        <v>57</v>
      </c>
      <c r="B58" s="43" t="s">
        <v>63</v>
      </c>
      <c r="C58" s="44">
        <v>3264</v>
      </c>
      <c r="D58" s="45">
        <v>3248</v>
      </c>
      <c r="E58" s="46">
        <v>3213</v>
      </c>
      <c r="F58" s="47">
        <v>6505</v>
      </c>
      <c r="G58" s="65">
        <v>6400</v>
      </c>
      <c r="H58" s="47">
        <v>6315</v>
      </c>
      <c r="I58" s="47">
        <v>6930</v>
      </c>
      <c r="J58" s="47">
        <v>6269</v>
      </c>
      <c r="K58" s="47">
        <v>6621</v>
      </c>
      <c r="L58" s="47">
        <v>7052</v>
      </c>
      <c r="M58" s="47">
        <v>6192</v>
      </c>
      <c r="N58" s="47">
        <v>6527</v>
      </c>
      <c r="O58" s="72">
        <f t="shared" si="0"/>
        <v>68536</v>
      </c>
    </row>
    <row r="59" spans="1:15" ht="15.75">
      <c r="A59" s="69">
        <v>58</v>
      </c>
      <c r="B59" s="43" t="s">
        <v>64</v>
      </c>
      <c r="C59" s="44">
        <v>1647.4</v>
      </c>
      <c r="D59" s="45">
        <v>1716.8</v>
      </c>
      <c r="E59" s="46">
        <v>1679.4000000000003</v>
      </c>
      <c r="F59" s="47">
        <v>3252</v>
      </c>
      <c r="G59" s="65">
        <v>3200</v>
      </c>
      <c r="H59" s="47">
        <v>3192</v>
      </c>
      <c r="I59" s="47">
        <v>3400</v>
      </c>
      <c r="J59" s="47">
        <v>3245</v>
      </c>
      <c r="K59" s="47">
        <v>3106</v>
      </c>
      <c r="L59" s="47">
        <v>3202</v>
      </c>
      <c r="M59" s="47">
        <v>3741</v>
      </c>
      <c r="N59" s="47">
        <v>3263</v>
      </c>
      <c r="O59" s="72">
        <f t="shared" si="0"/>
        <v>34644.6</v>
      </c>
    </row>
    <row r="60" spans="1:15" ht="15.75">
      <c r="A60" s="69">
        <v>59</v>
      </c>
      <c r="B60" s="43" t="s">
        <v>65</v>
      </c>
      <c r="C60" s="44">
        <v>2012</v>
      </c>
      <c r="D60" s="45">
        <v>2012</v>
      </c>
      <c r="E60" s="46">
        <v>1916</v>
      </c>
      <c r="F60" s="47">
        <v>4065</v>
      </c>
      <c r="G60" s="65">
        <v>4020</v>
      </c>
      <c r="H60" s="47">
        <v>3895</v>
      </c>
      <c r="I60" s="47">
        <v>4250</v>
      </c>
      <c r="J60" s="47">
        <v>4000</v>
      </c>
      <c r="K60" s="47">
        <v>2454</v>
      </c>
      <c r="L60" s="47">
        <v>3938</v>
      </c>
      <c r="M60" s="47">
        <v>4854</v>
      </c>
      <c r="N60" s="47">
        <v>4079</v>
      </c>
      <c r="O60" s="72">
        <f t="shared" si="0"/>
        <v>41495</v>
      </c>
    </row>
    <row r="61" spans="1:15" ht="15.75">
      <c r="A61" s="69">
        <v>60</v>
      </c>
      <c r="B61" s="43" t="s">
        <v>66</v>
      </c>
      <c r="C61" s="44">
        <v>3219</v>
      </c>
      <c r="D61" s="45">
        <v>3237</v>
      </c>
      <c r="E61" s="46">
        <v>3390</v>
      </c>
      <c r="F61" s="47">
        <v>6505</v>
      </c>
      <c r="G61" s="65">
        <v>6569</v>
      </c>
      <c r="H61" s="47">
        <v>6720</v>
      </c>
      <c r="I61" s="47">
        <v>6839</v>
      </c>
      <c r="J61" s="47">
        <v>6829</v>
      </c>
      <c r="K61" s="47">
        <v>5960</v>
      </c>
      <c r="L61" s="47">
        <v>6706</v>
      </c>
      <c r="M61" s="47">
        <v>7245</v>
      </c>
      <c r="N61" s="47">
        <v>6527</v>
      </c>
      <c r="O61" s="72">
        <f t="shared" si="0"/>
        <v>69746</v>
      </c>
    </row>
    <row r="62" spans="1:15" ht="15.75">
      <c r="A62" s="69">
        <v>61</v>
      </c>
      <c r="B62" s="43" t="s">
        <v>67</v>
      </c>
      <c r="C62" s="44">
        <v>3232.8</v>
      </c>
      <c r="D62" s="45">
        <v>3211</v>
      </c>
      <c r="E62" s="46">
        <v>3079.999999999999</v>
      </c>
      <c r="F62" s="47">
        <v>6505</v>
      </c>
      <c r="G62" s="65">
        <v>6400</v>
      </c>
      <c r="H62" s="47">
        <v>6280</v>
      </c>
      <c r="I62" s="47">
        <v>6799</v>
      </c>
      <c r="J62" s="47">
        <v>6400</v>
      </c>
      <c r="K62" s="47">
        <v>5927</v>
      </c>
      <c r="L62" s="47">
        <v>3188</v>
      </c>
      <c r="M62" s="47">
        <v>7021</v>
      </c>
      <c r="N62" s="47">
        <v>6527</v>
      </c>
      <c r="O62" s="72">
        <f t="shared" si="0"/>
        <v>64570.8</v>
      </c>
    </row>
    <row r="63" spans="1:15" ht="15.75">
      <c r="A63" s="69">
        <v>62</v>
      </c>
      <c r="B63" s="43" t="s">
        <v>68</v>
      </c>
      <c r="C63" s="44">
        <v>8046</v>
      </c>
      <c r="D63" s="45">
        <v>8146.8</v>
      </c>
      <c r="E63" s="46">
        <v>6690.600000000001</v>
      </c>
      <c r="F63" s="47">
        <v>16261</v>
      </c>
      <c r="G63" s="65">
        <v>16000</v>
      </c>
      <c r="H63" s="47">
        <v>-5459.4000000000015</v>
      </c>
      <c r="I63" s="47">
        <v>16999</v>
      </c>
      <c r="J63" s="47">
        <v>8000</v>
      </c>
      <c r="K63" s="47">
        <v>1383.4</v>
      </c>
      <c r="L63" s="47">
        <v>8306</v>
      </c>
      <c r="M63" s="47">
        <v>17649.8</v>
      </c>
      <c r="N63" s="47">
        <v>16317</v>
      </c>
      <c r="O63" s="72">
        <f t="shared" si="0"/>
        <v>118340.2</v>
      </c>
    </row>
    <row r="64" spans="1:15" ht="15.75">
      <c r="A64" s="69">
        <v>63</v>
      </c>
      <c r="B64" s="43" t="s">
        <v>69</v>
      </c>
      <c r="C64" s="44">
        <v>3219</v>
      </c>
      <c r="D64" s="45">
        <v>3219</v>
      </c>
      <c r="E64" s="46">
        <v>3009</v>
      </c>
      <c r="F64" s="47">
        <v>6505</v>
      </c>
      <c r="G64" s="65">
        <v>6400</v>
      </c>
      <c r="H64" s="47">
        <v>6137</v>
      </c>
      <c r="I64" s="47">
        <v>6799</v>
      </c>
      <c r="J64" s="47">
        <v>6400</v>
      </c>
      <c r="K64" s="47">
        <v>5702</v>
      </c>
      <c r="L64" s="47">
        <v>6140</v>
      </c>
      <c r="M64" s="47">
        <v>7025</v>
      </c>
      <c r="N64" s="47">
        <v>6527</v>
      </c>
      <c r="O64" s="72">
        <f t="shared" si="0"/>
        <v>67082</v>
      </c>
    </row>
    <row r="65" spans="1:15" ht="15.75">
      <c r="A65" s="69">
        <v>64</v>
      </c>
      <c r="B65" s="43" t="s">
        <v>70</v>
      </c>
      <c r="C65" s="44">
        <v>2504</v>
      </c>
      <c r="D65" s="45">
        <v>2441</v>
      </c>
      <c r="E65" s="46">
        <v>2568</v>
      </c>
      <c r="F65" s="47">
        <v>4878</v>
      </c>
      <c r="G65" s="65">
        <v>4880</v>
      </c>
      <c r="H65" s="47">
        <v>4841</v>
      </c>
      <c r="I65" s="47">
        <v>5099</v>
      </c>
      <c r="J65" s="47">
        <v>4868</v>
      </c>
      <c r="K65" s="47">
        <v>4617</v>
      </c>
      <c r="L65" s="47">
        <v>4837</v>
      </c>
      <c r="M65" s="47">
        <v>5331</v>
      </c>
      <c r="N65" s="47">
        <v>4895</v>
      </c>
      <c r="O65" s="72">
        <f t="shared" si="0"/>
        <v>51759</v>
      </c>
    </row>
    <row r="66" spans="1:15" ht="15.75">
      <c r="A66" s="69">
        <v>65</v>
      </c>
      <c r="B66" s="43" t="s">
        <v>62</v>
      </c>
      <c r="C66" s="44">
        <v>2414</v>
      </c>
      <c r="D66" s="45">
        <v>2414</v>
      </c>
      <c r="E66" s="46">
        <v>1849</v>
      </c>
      <c r="F66" s="47">
        <v>4878</v>
      </c>
      <c r="G66" s="65">
        <v>4800</v>
      </c>
      <c r="H66" s="47">
        <v>4603</v>
      </c>
      <c r="I66" s="47">
        <v>5100</v>
      </c>
      <c r="J66" s="47">
        <v>4800</v>
      </c>
      <c r="K66" s="47">
        <v>4709</v>
      </c>
      <c r="L66" s="47">
        <v>5292</v>
      </c>
      <c r="M66" s="47">
        <v>5378</v>
      </c>
      <c r="N66" s="47">
        <v>4895</v>
      </c>
      <c r="O66" s="72">
        <f t="shared" si="0"/>
        <v>51132</v>
      </c>
    </row>
    <row r="67" spans="1:15" ht="15.75">
      <c r="A67" s="69">
        <v>66</v>
      </c>
      <c r="B67" s="43" t="s">
        <v>3</v>
      </c>
      <c r="C67" s="44">
        <v>1609</v>
      </c>
      <c r="D67" s="45">
        <v>1609</v>
      </c>
      <c r="E67" s="46">
        <v>1599</v>
      </c>
      <c r="F67" s="47">
        <v>3252</v>
      </c>
      <c r="G67" s="65">
        <v>3200</v>
      </c>
      <c r="H67" s="47">
        <v>3122</v>
      </c>
      <c r="I67" s="47">
        <v>3400</v>
      </c>
      <c r="J67" s="47">
        <v>3200</v>
      </c>
      <c r="K67" s="47">
        <v>2994</v>
      </c>
      <c r="L67" s="47">
        <v>3200</v>
      </c>
      <c r="M67" s="47">
        <v>3580</v>
      </c>
      <c r="N67" s="47">
        <v>3264</v>
      </c>
      <c r="O67" s="72">
        <f aca="true" t="shared" si="1" ref="O67:O99">C67+D67+E67+F67+G67+H67+I67+J67+K67+L67+M67+N67</f>
        <v>34029</v>
      </c>
    </row>
    <row r="68" spans="1:15" ht="15.75">
      <c r="A68" s="69">
        <v>67</v>
      </c>
      <c r="B68" s="43" t="s">
        <v>84</v>
      </c>
      <c r="C68" s="44">
        <v>3219</v>
      </c>
      <c r="D68" s="45">
        <v>3219</v>
      </c>
      <c r="E68" s="46">
        <v>3143</v>
      </c>
      <c r="F68" s="47">
        <v>6505</v>
      </c>
      <c r="G68" s="65">
        <v>6400</v>
      </c>
      <c r="H68" s="47">
        <v>6219</v>
      </c>
      <c r="I68" s="47">
        <v>6799</v>
      </c>
      <c r="J68" s="47">
        <v>6400</v>
      </c>
      <c r="K68" s="47">
        <v>6126</v>
      </c>
      <c r="L68" s="47">
        <v>7056</v>
      </c>
      <c r="M68" s="47">
        <v>7171</v>
      </c>
      <c r="N68" s="47">
        <v>6527</v>
      </c>
      <c r="O68" s="72">
        <f t="shared" si="1"/>
        <v>68784</v>
      </c>
    </row>
    <row r="69" spans="1:15" ht="15.75">
      <c r="A69" s="69">
        <v>68</v>
      </c>
      <c r="B69" s="43" t="s">
        <v>85</v>
      </c>
      <c r="C69" s="44">
        <v>2014.4</v>
      </c>
      <c r="D69" s="45">
        <v>2032.2</v>
      </c>
      <c r="E69" s="46">
        <v>2021.6000000000006</v>
      </c>
      <c r="F69" s="47">
        <v>4459</v>
      </c>
      <c r="G69" s="65">
        <v>3965</v>
      </c>
      <c r="H69" s="47">
        <v>4203</v>
      </c>
      <c r="I69" s="47">
        <v>4250</v>
      </c>
      <c r="J69" s="47">
        <v>4125</v>
      </c>
      <c r="K69" s="47">
        <v>3805</v>
      </c>
      <c r="L69" s="47">
        <v>3949</v>
      </c>
      <c r="M69" s="47">
        <v>5246</v>
      </c>
      <c r="N69" s="47">
        <v>4879</v>
      </c>
      <c r="O69" s="72">
        <f t="shared" si="1"/>
        <v>44949.2</v>
      </c>
    </row>
    <row r="70" spans="1:15" ht="15.75">
      <c r="A70" s="69">
        <v>69</v>
      </c>
      <c r="B70" s="43" t="s">
        <v>5</v>
      </c>
      <c r="C70" s="44">
        <v>3288</v>
      </c>
      <c r="D70" s="45">
        <v>3150</v>
      </c>
      <c r="E70" s="46">
        <v>3399</v>
      </c>
      <c r="F70" s="47">
        <v>6586</v>
      </c>
      <c r="G70" s="65">
        <v>6539</v>
      </c>
      <c r="H70" s="47">
        <v>6728</v>
      </c>
      <c r="I70" s="47">
        <v>6799</v>
      </c>
      <c r="J70" s="47">
        <v>3516</v>
      </c>
      <c r="K70" s="47">
        <v>2646</v>
      </c>
      <c r="L70" s="47">
        <v>3697</v>
      </c>
      <c r="M70" s="47">
        <v>3666</v>
      </c>
      <c r="N70" s="47">
        <v>3263</v>
      </c>
      <c r="O70" s="72">
        <f t="shared" si="1"/>
        <v>53277</v>
      </c>
    </row>
    <row r="71" spans="1:15" ht="15.75">
      <c r="A71" s="69">
        <v>70</v>
      </c>
      <c r="B71" s="43" t="s">
        <v>6</v>
      </c>
      <c r="C71" s="44">
        <v>3869.2</v>
      </c>
      <c r="D71" s="45">
        <v>3708</v>
      </c>
      <c r="E71" s="46">
        <v>3919.2</v>
      </c>
      <c r="F71" s="47">
        <v>7534</v>
      </c>
      <c r="G71" s="65">
        <v>7676</v>
      </c>
      <c r="H71" s="47">
        <v>7834</v>
      </c>
      <c r="I71" s="47">
        <v>7739</v>
      </c>
      <c r="J71" s="47">
        <v>7771</v>
      </c>
      <c r="K71" s="47">
        <v>7146</v>
      </c>
      <c r="L71" s="47">
        <v>7843</v>
      </c>
      <c r="M71" s="47">
        <v>8821</v>
      </c>
      <c r="N71" s="47">
        <v>7280</v>
      </c>
      <c r="O71" s="72">
        <f t="shared" si="1"/>
        <v>81140.4</v>
      </c>
    </row>
    <row r="72" spans="1:15" ht="15.75">
      <c r="A72" s="69">
        <v>71</v>
      </c>
      <c r="B72" s="43" t="s">
        <v>7</v>
      </c>
      <c r="C72" s="44">
        <v>2426</v>
      </c>
      <c r="D72" s="45">
        <v>2440</v>
      </c>
      <c r="E72" s="46">
        <v>2380</v>
      </c>
      <c r="F72" s="47">
        <v>4878</v>
      </c>
      <c r="G72" s="65">
        <v>4800</v>
      </c>
      <c r="H72" s="47">
        <v>4848</v>
      </c>
      <c r="I72" s="47">
        <v>5101</v>
      </c>
      <c r="J72" s="47">
        <v>4876</v>
      </c>
      <c r="K72" s="47">
        <v>4876</v>
      </c>
      <c r="L72" s="47">
        <v>5352</v>
      </c>
      <c r="M72" s="47">
        <v>5333</v>
      </c>
      <c r="N72" s="47">
        <v>4895</v>
      </c>
      <c r="O72" s="72">
        <f t="shared" si="1"/>
        <v>52205</v>
      </c>
    </row>
    <row r="73" spans="1:15" ht="15.75">
      <c r="A73" s="69">
        <v>72</v>
      </c>
      <c r="B73" s="43" t="s">
        <v>86</v>
      </c>
      <c r="C73" s="44">
        <v>1609</v>
      </c>
      <c r="D73" s="45">
        <v>1609</v>
      </c>
      <c r="E73" s="46">
        <v>1575</v>
      </c>
      <c r="F73" s="47">
        <v>3252</v>
      </c>
      <c r="G73" s="65">
        <v>3200</v>
      </c>
      <c r="H73" s="47">
        <v>3125</v>
      </c>
      <c r="I73" s="47">
        <v>3400</v>
      </c>
      <c r="J73" s="47">
        <v>3200</v>
      </c>
      <c r="K73" s="47">
        <v>3038</v>
      </c>
      <c r="L73" s="47">
        <v>3223</v>
      </c>
      <c r="M73" s="47">
        <v>3195</v>
      </c>
      <c r="N73" s="47">
        <v>3264</v>
      </c>
      <c r="O73" s="72">
        <f t="shared" si="1"/>
        <v>33690</v>
      </c>
    </row>
    <row r="74" spans="1:15" ht="15.75">
      <c r="A74" s="69">
        <v>73</v>
      </c>
      <c r="B74" s="43" t="s">
        <v>87</v>
      </c>
      <c r="C74" s="44">
        <v>1610</v>
      </c>
      <c r="D74" s="45">
        <v>1611</v>
      </c>
      <c r="E74" s="46">
        <v>1601</v>
      </c>
      <c r="F74" s="47">
        <v>3383</v>
      </c>
      <c r="G74" s="65">
        <v>3080</v>
      </c>
      <c r="H74" s="47">
        <v>3215</v>
      </c>
      <c r="I74" s="47">
        <v>3400</v>
      </c>
      <c r="J74" s="47">
        <v>3205</v>
      </c>
      <c r="K74" s="47">
        <v>3013</v>
      </c>
      <c r="L74" s="47">
        <v>3274</v>
      </c>
      <c r="M74" s="47">
        <v>3603</v>
      </c>
      <c r="N74" s="47">
        <v>3264</v>
      </c>
      <c r="O74" s="72">
        <f t="shared" si="1"/>
        <v>34259</v>
      </c>
    </row>
    <row r="75" spans="1:15" ht="15.75">
      <c r="A75" s="69">
        <v>74</v>
      </c>
      <c r="B75" s="43" t="s">
        <v>88</v>
      </c>
      <c r="C75" s="44">
        <v>1630</v>
      </c>
      <c r="D75" s="45">
        <v>1617</v>
      </c>
      <c r="E75" s="46">
        <v>1608</v>
      </c>
      <c r="F75" s="47">
        <v>3343</v>
      </c>
      <c r="G75" s="65">
        <v>3225</v>
      </c>
      <c r="H75" s="47">
        <v>3315</v>
      </c>
      <c r="I75" s="47">
        <v>3400</v>
      </c>
      <c r="J75" s="47">
        <v>3253</v>
      </c>
      <c r="K75" s="47">
        <v>3068</v>
      </c>
      <c r="L75" s="47">
        <v>3315</v>
      </c>
      <c r="M75" s="47">
        <v>3583</v>
      </c>
      <c r="N75" s="47">
        <v>3264</v>
      </c>
      <c r="O75" s="72">
        <f t="shared" si="1"/>
        <v>34621</v>
      </c>
    </row>
    <row r="76" spans="1:15" ht="15.75">
      <c r="A76" s="69">
        <v>75</v>
      </c>
      <c r="B76" s="43" t="s">
        <v>89</v>
      </c>
      <c r="C76" s="44">
        <v>188</v>
      </c>
      <c r="D76" s="45">
        <v>0</v>
      </c>
      <c r="E76" s="46">
        <v>1548</v>
      </c>
      <c r="F76" s="47">
        <v>4878</v>
      </c>
      <c r="G76" s="65">
        <v>4842</v>
      </c>
      <c r="H76" s="47">
        <v>4649</v>
      </c>
      <c r="I76" s="47">
        <v>5100</v>
      </c>
      <c r="J76" s="47">
        <v>1800</v>
      </c>
      <c r="K76" s="47">
        <v>1798.8</v>
      </c>
      <c r="L76" s="47">
        <v>1286</v>
      </c>
      <c r="M76" s="47">
        <v>4297</v>
      </c>
      <c r="N76" s="47">
        <v>4895</v>
      </c>
      <c r="O76" s="72">
        <f t="shared" si="1"/>
        <v>35281.8</v>
      </c>
    </row>
    <row r="77" spans="1:15" ht="15.75">
      <c r="A77" s="69">
        <v>76</v>
      </c>
      <c r="B77" s="43" t="s">
        <v>90</v>
      </c>
      <c r="C77" s="44">
        <v>3219</v>
      </c>
      <c r="D77" s="45">
        <v>3219</v>
      </c>
      <c r="E77" s="46">
        <v>3142</v>
      </c>
      <c r="F77" s="47">
        <v>6505</v>
      </c>
      <c r="G77" s="65">
        <v>6400</v>
      </c>
      <c r="H77" s="47">
        <v>6221</v>
      </c>
      <c r="I77" s="47">
        <v>3400</v>
      </c>
      <c r="J77" s="47">
        <v>3213</v>
      </c>
      <c r="K77" s="47">
        <v>3008</v>
      </c>
      <c r="L77" s="47">
        <v>6379.8</v>
      </c>
      <c r="M77" s="47">
        <v>6921</v>
      </c>
      <c r="N77" s="47">
        <v>6527</v>
      </c>
      <c r="O77" s="72">
        <f t="shared" si="1"/>
        <v>58154.8</v>
      </c>
    </row>
    <row r="78" spans="1:15" ht="15.75">
      <c r="A78" s="69">
        <v>77</v>
      </c>
      <c r="B78" s="43" t="s">
        <v>91</v>
      </c>
      <c r="C78" s="44">
        <v>1609</v>
      </c>
      <c r="D78" s="45">
        <v>1611</v>
      </c>
      <c r="E78" s="46">
        <v>1590</v>
      </c>
      <c r="F78" s="47">
        <v>0</v>
      </c>
      <c r="G78" s="65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72">
        <f t="shared" si="1"/>
        <v>4810</v>
      </c>
    </row>
    <row r="79" spans="1:15" ht="15.75">
      <c r="A79" s="69">
        <v>78</v>
      </c>
      <c r="B79" s="43" t="s">
        <v>92</v>
      </c>
      <c r="C79" s="44">
        <v>2470</v>
      </c>
      <c r="D79" s="45">
        <v>2585</v>
      </c>
      <c r="E79" s="46">
        <v>2661</v>
      </c>
      <c r="F79" s="47">
        <v>5068</v>
      </c>
      <c r="G79" s="65">
        <v>5044</v>
      </c>
      <c r="H79" s="47">
        <v>5042</v>
      </c>
      <c r="I79" s="47">
        <v>5164</v>
      </c>
      <c r="J79" s="47">
        <v>5146</v>
      </c>
      <c r="K79" s="47">
        <v>4817</v>
      </c>
      <c r="L79" s="47">
        <v>4973</v>
      </c>
      <c r="M79" s="47">
        <v>5676</v>
      </c>
      <c r="N79" s="47">
        <v>4895</v>
      </c>
      <c r="O79" s="72">
        <f t="shared" si="1"/>
        <v>53541</v>
      </c>
    </row>
    <row r="80" spans="1:15" ht="15.75">
      <c r="A80" s="69">
        <v>79</v>
      </c>
      <c r="B80" s="43" t="s">
        <v>93</v>
      </c>
      <c r="C80" s="44">
        <v>1746</v>
      </c>
      <c r="D80" s="45">
        <v>1533</v>
      </c>
      <c r="E80" s="46">
        <v>1279.0000000000005</v>
      </c>
      <c r="F80" s="47">
        <v>3483</v>
      </c>
      <c r="G80" s="65">
        <v>3231</v>
      </c>
      <c r="H80" s="47">
        <v>3351</v>
      </c>
      <c r="I80" s="47">
        <v>3737</v>
      </c>
      <c r="J80" s="47">
        <v>3085</v>
      </c>
      <c r="K80" s="47">
        <v>3303</v>
      </c>
      <c r="L80" s="47">
        <v>3513</v>
      </c>
      <c r="M80" s="47">
        <v>3619</v>
      </c>
      <c r="N80" s="47">
        <v>3264</v>
      </c>
      <c r="O80" s="72">
        <f t="shared" si="1"/>
        <v>35144</v>
      </c>
    </row>
    <row r="81" spans="1:15" ht="15.75">
      <c r="A81" s="69">
        <v>80</v>
      </c>
      <c r="B81" s="43" t="s">
        <v>94</v>
      </c>
      <c r="C81" s="44">
        <v>2062</v>
      </c>
      <c r="D81" s="45">
        <v>2020</v>
      </c>
      <c r="E81" s="46">
        <v>2020</v>
      </c>
      <c r="F81" s="47">
        <v>4413</v>
      </c>
      <c r="G81" s="65">
        <v>3680</v>
      </c>
      <c r="H81" s="47">
        <v>4215</v>
      </c>
      <c r="I81" s="47">
        <v>4555</v>
      </c>
      <c r="J81" s="47">
        <v>3973</v>
      </c>
      <c r="K81" s="47">
        <v>4343</v>
      </c>
      <c r="L81" s="47">
        <v>4418</v>
      </c>
      <c r="M81" s="47">
        <v>4493</v>
      </c>
      <c r="N81" s="47">
        <v>4079</v>
      </c>
      <c r="O81" s="72">
        <f t="shared" si="1"/>
        <v>44271</v>
      </c>
    </row>
    <row r="82" spans="1:15" ht="15.75">
      <c r="A82" s="69">
        <v>81</v>
      </c>
      <c r="B82" s="43" t="s">
        <v>95</v>
      </c>
      <c r="C82" s="44">
        <v>2414</v>
      </c>
      <c r="D82" s="45">
        <v>2414</v>
      </c>
      <c r="E82" s="46">
        <v>2374</v>
      </c>
      <c r="F82" s="47">
        <v>4878</v>
      </c>
      <c r="G82" s="65">
        <v>4817</v>
      </c>
      <c r="H82" s="47">
        <v>4685</v>
      </c>
      <c r="I82" s="47">
        <v>5109</v>
      </c>
      <c r="J82" s="47">
        <v>4791</v>
      </c>
      <c r="K82" s="47">
        <v>4578</v>
      </c>
      <c r="L82" s="47">
        <v>4134</v>
      </c>
      <c r="M82" s="47">
        <v>5375</v>
      </c>
      <c r="N82" s="47">
        <v>4895</v>
      </c>
      <c r="O82" s="72">
        <f t="shared" si="1"/>
        <v>50464</v>
      </c>
    </row>
    <row r="83" spans="1:15" ht="15.75">
      <c r="A83" s="69">
        <v>82</v>
      </c>
      <c r="B83" s="43" t="s">
        <v>71</v>
      </c>
      <c r="C83" s="44">
        <v>6437</v>
      </c>
      <c r="D83" s="45">
        <v>6437</v>
      </c>
      <c r="E83" s="46">
        <v>5999.800000000003</v>
      </c>
      <c r="F83" s="47">
        <v>13009</v>
      </c>
      <c r="G83" s="65">
        <v>12800</v>
      </c>
      <c r="H83" s="47">
        <v>11493</v>
      </c>
      <c r="I83" s="47">
        <v>13599</v>
      </c>
      <c r="J83" s="47">
        <v>12800</v>
      </c>
      <c r="K83" s="47">
        <v>8493</v>
      </c>
      <c r="L83" s="47">
        <v>12674</v>
      </c>
      <c r="M83" s="47">
        <v>14334</v>
      </c>
      <c r="N83" s="47">
        <v>13053</v>
      </c>
      <c r="O83" s="72">
        <f t="shared" si="1"/>
        <v>131128.8</v>
      </c>
    </row>
    <row r="84" spans="1:15" ht="15.75">
      <c r="A84" s="69">
        <v>83</v>
      </c>
      <c r="B84" s="43" t="s">
        <v>96</v>
      </c>
      <c r="C84" s="44">
        <v>1615.4</v>
      </c>
      <c r="D84" s="45">
        <v>1610</v>
      </c>
      <c r="E84" s="46">
        <v>1603.7999999999997</v>
      </c>
      <c r="F84" s="47">
        <v>3252</v>
      </c>
      <c r="G84" s="65">
        <v>3200</v>
      </c>
      <c r="H84" s="47">
        <v>3145</v>
      </c>
      <c r="I84" s="47">
        <v>3405</v>
      </c>
      <c r="J84" s="47">
        <v>3202</v>
      </c>
      <c r="K84" s="47">
        <v>3198.8</v>
      </c>
      <c r="L84" s="47">
        <v>3200</v>
      </c>
      <c r="M84" s="47">
        <v>3582</v>
      </c>
      <c r="N84" s="47">
        <v>3264</v>
      </c>
      <c r="O84" s="72">
        <f t="shared" si="1"/>
        <v>34278</v>
      </c>
    </row>
    <row r="85" spans="1:15" ht="15.75">
      <c r="A85" s="69">
        <v>84</v>
      </c>
      <c r="B85" s="43" t="s">
        <v>72</v>
      </c>
      <c r="C85" s="44">
        <v>1609</v>
      </c>
      <c r="D85" s="45">
        <v>1686.8</v>
      </c>
      <c r="E85" s="46">
        <v>2459</v>
      </c>
      <c r="F85" s="47">
        <v>3264</v>
      </c>
      <c r="G85" s="65">
        <v>3303</v>
      </c>
      <c r="H85" s="47">
        <v>3478</v>
      </c>
      <c r="I85" s="47">
        <v>3450</v>
      </c>
      <c r="J85" s="47">
        <v>3422</v>
      </c>
      <c r="K85" s="47">
        <v>3457</v>
      </c>
      <c r="L85" s="47">
        <v>3497</v>
      </c>
      <c r="M85" s="47">
        <v>3340</v>
      </c>
      <c r="N85" s="47">
        <v>3264</v>
      </c>
      <c r="O85" s="72">
        <f t="shared" si="1"/>
        <v>36229.8</v>
      </c>
    </row>
    <row r="86" spans="1:15" ht="15.75">
      <c r="A86" s="69">
        <v>85</v>
      </c>
      <c r="B86" s="43" t="s">
        <v>97</v>
      </c>
      <c r="C86" s="44">
        <v>2414</v>
      </c>
      <c r="D86" s="45">
        <v>2420</v>
      </c>
      <c r="E86" s="46">
        <v>2385</v>
      </c>
      <c r="F86" s="47">
        <v>4878</v>
      </c>
      <c r="G86" s="65">
        <v>4819</v>
      </c>
      <c r="H86" s="47">
        <v>4579</v>
      </c>
      <c r="I86" s="47">
        <v>5100</v>
      </c>
      <c r="J86" s="47">
        <v>4800</v>
      </c>
      <c r="K86" s="47">
        <v>4277</v>
      </c>
      <c r="L86" s="47">
        <v>4808.6</v>
      </c>
      <c r="M86" s="47">
        <v>5520.8</v>
      </c>
      <c r="N86" s="47">
        <v>4895</v>
      </c>
      <c r="O86" s="72">
        <f t="shared" si="1"/>
        <v>50896.4</v>
      </c>
    </row>
    <row r="87" spans="1:15" ht="15.75">
      <c r="A87" s="69">
        <v>86</v>
      </c>
      <c r="B87" s="43" t="s">
        <v>98</v>
      </c>
      <c r="C87" s="44">
        <v>2414</v>
      </c>
      <c r="D87" s="45">
        <v>2453</v>
      </c>
      <c r="E87" s="46">
        <v>2425</v>
      </c>
      <c r="F87" s="47">
        <v>5153</v>
      </c>
      <c r="G87" s="65">
        <v>4855</v>
      </c>
      <c r="H87" s="47">
        <v>4596</v>
      </c>
      <c r="I87" s="47">
        <v>5100</v>
      </c>
      <c r="J87" s="47">
        <v>4800</v>
      </c>
      <c r="K87" s="47">
        <v>3904</v>
      </c>
      <c r="L87" s="47">
        <v>4594</v>
      </c>
      <c r="M87" s="47">
        <v>5238</v>
      </c>
      <c r="N87" s="47">
        <v>4895</v>
      </c>
      <c r="O87" s="72">
        <f t="shared" si="1"/>
        <v>50427</v>
      </c>
    </row>
    <row r="88" spans="1:15" ht="15.75">
      <c r="A88" s="69">
        <v>87</v>
      </c>
      <c r="B88" s="43" t="s">
        <v>73</v>
      </c>
      <c r="C88" s="44">
        <v>1557.1</v>
      </c>
      <c r="D88" s="45">
        <v>1494.1</v>
      </c>
      <c r="E88" s="46">
        <v>1145</v>
      </c>
      <c r="F88" s="47">
        <v>3312</v>
      </c>
      <c r="G88" s="65">
        <v>3140</v>
      </c>
      <c r="H88" s="47">
        <v>2794</v>
      </c>
      <c r="I88" s="47">
        <v>3400</v>
      </c>
      <c r="J88" s="47">
        <v>2938</v>
      </c>
      <c r="K88" s="47">
        <v>91</v>
      </c>
      <c r="L88" s="47">
        <v>0</v>
      </c>
      <c r="M88" s="47">
        <v>0</v>
      </c>
      <c r="N88" s="47">
        <v>0</v>
      </c>
      <c r="O88" s="72">
        <f t="shared" si="1"/>
        <v>19871.2</v>
      </c>
    </row>
    <row r="89" spans="1:15" ht="15.75">
      <c r="A89" s="69">
        <v>88</v>
      </c>
      <c r="B89" s="43" t="s">
        <v>74</v>
      </c>
      <c r="C89" s="44">
        <v>3291</v>
      </c>
      <c r="D89" s="45">
        <v>3288</v>
      </c>
      <c r="E89" s="46">
        <v>3358.000000000001</v>
      </c>
      <c r="F89" s="47">
        <v>0</v>
      </c>
      <c r="G89" s="65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72">
        <f t="shared" si="1"/>
        <v>9937</v>
      </c>
    </row>
    <row r="90" spans="1:15" ht="15.75">
      <c r="A90" s="69">
        <v>89</v>
      </c>
      <c r="B90" s="43" t="s">
        <v>75</v>
      </c>
      <c r="C90" s="44">
        <v>11321</v>
      </c>
      <c r="D90" s="45">
        <v>12288</v>
      </c>
      <c r="E90" s="46">
        <v>12314</v>
      </c>
      <c r="F90" s="47">
        <v>22765</v>
      </c>
      <c r="G90" s="65">
        <v>24827</v>
      </c>
      <c r="H90" s="47">
        <v>29486</v>
      </c>
      <c r="I90" s="74">
        <v>38475</v>
      </c>
      <c r="J90" s="75">
        <v>26743</v>
      </c>
      <c r="K90" s="47">
        <v>25363</v>
      </c>
      <c r="L90" s="47">
        <v>27876.000000000004</v>
      </c>
      <c r="M90" s="47">
        <v>37546</v>
      </c>
      <c r="N90" s="47">
        <v>14328</v>
      </c>
      <c r="O90" s="72">
        <v>262143</v>
      </c>
    </row>
    <row r="91" spans="1:15" ht="15.75">
      <c r="A91" s="69">
        <v>90</v>
      </c>
      <c r="B91" s="43" t="s">
        <v>76</v>
      </c>
      <c r="C91" s="44">
        <v>3621</v>
      </c>
      <c r="D91" s="45">
        <v>3621</v>
      </c>
      <c r="E91" s="46">
        <v>3555</v>
      </c>
      <c r="F91" s="47">
        <v>7318</v>
      </c>
      <c r="G91" s="65">
        <v>7200</v>
      </c>
      <c r="H91" s="47">
        <v>6968</v>
      </c>
      <c r="I91" s="47">
        <v>7649</v>
      </c>
      <c r="J91" s="47">
        <v>7200</v>
      </c>
      <c r="K91" s="47">
        <v>7088</v>
      </c>
      <c r="L91" s="47">
        <v>8013</v>
      </c>
      <c r="M91" s="47">
        <v>8046</v>
      </c>
      <c r="N91" s="47">
        <v>4079</v>
      </c>
      <c r="O91" s="72">
        <f t="shared" si="1"/>
        <v>74358</v>
      </c>
    </row>
    <row r="92" spans="1:15" ht="15.75">
      <c r="A92" s="69">
        <v>91</v>
      </c>
      <c r="B92" s="43" t="s">
        <v>77</v>
      </c>
      <c r="C92" s="44">
        <v>1609</v>
      </c>
      <c r="D92" s="45">
        <v>1609</v>
      </c>
      <c r="E92" s="46">
        <v>1579</v>
      </c>
      <c r="F92" s="47">
        <v>3252</v>
      </c>
      <c r="G92" s="65">
        <v>3200</v>
      </c>
      <c r="H92" s="47">
        <v>3084</v>
      </c>
      <c r="I92" s="47">
        <v>3400</v>
      </c>
      <c r="J92" s="47">
        <v>3207</v>
      </c>
      <c r="K92" s="47">
        <v>2982</v>
      </c>
      <c r="L92" s="47">
        <v>3550</v>
      </c>
      <c r="M92" s="47">
        <v>3576</v>
      </c>
      <c r="N92" s="47">
        <v>3264</v>
      </c>
      <c r="O92" s="72">
        <f t="shared" si="1"/>
        <v>34312</v>
      </c>
    </row>
    <row r="93" spans="1:15" ht="15.75">
      <c r="A93" s="69">
        <v>92</v>
      </c>
      <c r="B93" s="43" t="s">
        <v>99</v>
      </c>
      <c r="C93" s="44">
        <v>3274</v>
      </c>
      <c r="D93" s="45">
        <v>3286</v>
      </c>
      <c r="E93" s="46">
        <v>3141</v>
      </c>
      <c r="F93" s="47">
        <v>6505</v>
      </c>
      <c r="G93" s="65">
        <v>6400</v>
      </c>
      <c r="H93" s="47">
        <v>6071</v>
      </c>
      <c r="I93" s="47">
        <v>6799</v>
      </c>
      <c r="J93" s="47">
        <v>6480</v>
      </c>
      <c r="K93" s="47">
        <v>6112</v>
      </c>
      <c r="L93" s="47">
        <v>6420</v>
      </c>
      <c r="M93" s="47">
        <v>7160</v>
      </c>
      <c r="N93" s="47">
        <v>6527</v>
      </c>
      <c r="O93" s="72">
        <f t="shared" si="1"/>
        <v>68175</v>
      </c>
    </row>
    <row r="94" spans="1:15" ht="15.75">
      <c r="A94" s="69">
        <v>93</v>
      </c>
      <c r="B94" s="43" t="s">
        <v>78</v>
      </c>
      <c r="C94" s="44">
        <v>3276.8</v>
      </c>
      <c r="D94" s="45">
        <v>3381.2</v>
      </c>
      <c r="E94" s="46">
        <v>3352</v>
      </c>
      <c r="F94" s="47">
        <v>6790</v>
      </c>
      <c r="G94" s="65">
        <v>6632</v>
      </c>
      <c r="H94" s="47">
        <v>6576</v>
      </c>
      <c r="I94" s="47">
        <v>6799</v>
      </c>
      <c r="J94" s="47">
        <v>6400</v>
      </c>
      <c r="K94" s="47">
        <v>6258</v>
      </c>
      <c r="L94" s="47">
        <v>10004</v>
      </c>
      <c r="M94" s="47">
        <v>10987</v>
      </c>
      <c r="N94" s="47">
        <v>9791</v>
      </c>
      <c r="O94" s="72">
        <f t="shared" si="1"/>
        <v>80247</v>
      </c>
    </row>
    <row r="95" spans="1:15" ht="15.75">
      <c r="A95" s="69">
        <v>94</v>
      </c>
      <c r="B95" s="43" t="s">
        <v>79</v>
      </c>
      <c r="C95" s="44">
        <v>3222.4</v>
      </c>
      <c r="D95" s="45">
        <v>3215.6</v>
      </c>
      <c r="E95" s="46">
        <v>3214.4000000000015</v>
      </c>
      <c r="F95" s="47">
        <v>6505</v>
      </c>
      <c r="G95" s="65">
        <v>6447</v>
      </c>
      <c r="H95" s="47">
        <v>6082</v>
      </c>
      <c r="I95" s="47">
        <v>7686</v>
      </c>
      <c r="J95" s="47">
        <v>7291</v>
      </c>
      <c r="K95" s="47">
        <v>7372</v>
      </c>
      <c r="L95" s="47">
        <v>7292</v>
      </c>
      <c r="M95" s="47">
        <v>8083</v>
      </c>
      <c r="N95" s="47">
        <v>7343</v>
      </c>
      <c r="O95" s="72">
        <f t="shared" si="1"/>
        <v>73753.4</v>
      </c>
    </row>
    <row r="96" spans="1:15" ht="15.75">
      <c r="A96" s="69">
        <v>95</v>
      </c>
      <c r="B96" s="43" t="s">
        <v>80</v>
      </c>
      <c r="C96" s="44">
        <v>1609</v>
      </c>
      <c r="D96" s="45">
        <v>1609</v>
      </c>
      <c r="E96" s="46">
        <v>1576</v>
      </c>
      <c r="F96" s="47">
        <v>3252</v>
      </c>
      <c r="G96" s="65">
        <v>3200</v>
      </c>
      <c r="H96" s="47">
        <v>-1412</v>
      </c>
      <c r="I96" s="47">
        <v>3400</v>
      </c>
      <c r="J96" s="47">
        <v>3200</v>
      </c>
      <c r="K96" s="47">
        <v>2500</v>
      </c>
      <c r="L96" s="47">
        <v>3199</v>
      </c>
      <c r="M96" s="47">
        <v>3172</v>
      </c>
      <c r="N96" s="47">
        <v>3264</v>
      </c>
      <c r="O96" s="72">
        <f t="shared" si="1"/>
        <v>28569</v>
      </c>
    </row>
    <row r="97" spans="1:15" ht="15.75">
      <c r="A97" s="69">
        <v>96</v>
      </c>
      <c r="B97" s="43" t="s">
        <v>100</v>
      </c>
      <c r="C97" s="44">
        <v>2499</v>
      </c>
      <c r="D97" s="45">
        <v>2506</v>
      </c>
      <c r="E97" s="46">
        <v>2289</v>
      </c>
      <c r="F97" s="47">
        <v>4905</v>
      </c>
      <c r="G97" s="65">
        <v>4902</v>
      </c>
      <c r="H97" s="47">
        <v>4902</v>
      </c>
      <c r="I97" s="47">
        <v>5100</v>
      </c>
      <c r="J97" s="47">
        <v>4952</v>
      </c>
      <c r="K97" s="47">
        <v>4715</v>
      </c>
      <c r="L97" s="47">
        <v>4834</v>
      </c>
      <c r="M97" s="47">
        <v>5355</v>
      </c>
      <c r="N97" s="47">
        <v>4895</v>
      </c>
      <c r="O97" s="72">
        <f t="shared" si="1"/>
        <v>51854</v>
      </c>
    </row>
    <row r="98" spans="1:15" ht="15.75">
      <c r="A98" s="69">
        <v>97</v>
      </c>
      <c r="B98" s="43" t="s">
        <v>121</v>
      </c>
      <c r="C98" s="44"/>
      <c r="D98" s="45"/>
      <c r="E98" s="46"/>
      <c r="F98" s="47">
        <v>3252</v>
      </c>
      <c r="G98" s="65">
        <v>3200</v>
      </c>
      <c r="H98" s="47">
        <v>3143</v>
      </c>
      <c r="I98" s="47">
        <v>3400</v>
      </c>
      <c r="J98" s="47">
        <v>3220</v>
      </c>
      <c r="K98" s="47">
        <v>3185</v>
      </c>
      <c r="L98" s="47">
        <v>3200</v>
      </c>
      <c r="M98" s="47">
        <v>3524</v>
      </c>
      <c r="N98" s="47">
        <v>3264</v>
      </c>
      <c r="O98" s="72">
        <f t="shared" si="1"/>
        <v>29388</v>
      </c>
    </row>
    <row r="99" spans="1:15" ht="15.75">
      <c r="A99" s="69">
        <v>98</v>
      </c>
      <c r="B99" s="43" t="s">
        <v>120</v>
      </c>
      <c r="C99" s="44"/>
      <c r="D99" s="45"/>
      <c r="E99" s="46"/>
      <c r="F99" s="47">
        <v>1120</v>
      </c>
      <c r="G99" s="65">
        <v>6461</v>
      </c>
      <c r="H99" s="47">
        <v>6450.999999999999</v>
      </c>
      <c r="I99" s="47">
        <v>6799</v>
      </c>
      <c r="J99" s="47">
        <v>6757</v>
      </c>
      <c r="K99" s="47">
        <v>6361</v>
      </c>
      <c r="L99" s="47">
        <v>6580</v>
      </c>
      <c r="M99" s="47">
        <v>5988</v>
      </c>
      <c r="N99" s="47">
        <v>6527</v>
      </c>
      <c r="O99" s="72">
        <f t="shared" si="1"/>
        <v>53044</v>
      </c>
    </row>
    <row r="100" spans="1:15" ht="15.75">
      <c r="A100" s="67"/>
      <c r="B100" s="43" t="s">
        <v>0</v>
      </c>
      <c r="C100" s="45">
        <f>SUM(C2:C97)</f>
        <v>274425.3</v>
      </c>
      <c r="D100" s="45">
        <f>SUM(D2:D97)</f>
        <v>275776.49999999994</v>
      </c>
      <c r="E100" s="46">
        <f>SUM(E2:E97)</f>
        <v>266820.4</v>
      </c>
      <c r="F100" s="47">
        <f aca="true" t="shared" si="2" ref="F100:K100">SUM(F2:F99)</f>
        <v>560673.15</v>
      </c>
      <c r="G100" s="47">
        <f t="shared" si="2"/>
        <v>559864</v>
      </c>
      <c r="H100" s="47">
        <f t="shared" si="2"/>
        <v>513842.19999999995</v>
      </c>
      <c r="I100" s="47">
        <f t="shared" si="2"/>
        <v>605152.4</v>
      </c>
      <c r="J100" s="47">
        <f t="shared" si="2"/>
        <v>550924.8</v>
      </c>
      <c r="K100" s="47">
        <f t="shared" si="2"/>
        <v>490380.19999999995</v>
      </c>
      <c r="L100" s="47">
        <v>554890.2</v>
      </c>
      <c r="M100" s="47">
        <v>635139.85</v>
      </c>
      <c r="N100" s="47">
        <v>572291</v>
      </c>
      <c r="O100" s="73">
        <f>SUM(O2:O99)</f>
        <v>5839000.000000001</v>
      </c>
    </row>
    <row r="103" ht="15">
      <c r="M103" s="56"/>
    </row>
    <row r="104" ht="15">
      <c r="L104" s="5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G70">
      <selection activeCell="T99" sqref="T99"/>
    </sheetView>
  </sheetViews>
  <sheetFormatPr defaultColWidth="9.140625" defaultRowHeight="15"/>
  <cols>
    <col min="2" max="2" width="24.421875" style="0" customWidth="1"/>
    <col min="3" max="12" width="13.8515625" style="0" bestFit="1" customWidth="1"/>
    <col min="13" max="13" width="14.421875" style="0" bestFit="1" customWidth="1"/>
    <col min="14" max="14" width="13.8515625" style="0" bestFit="1" customWidth="1"/>
    <col min="15" max="15" width="17.421875" style="0" bestFit="1" customWidth="1"/>
  </cols>
  <sheetData>
    <row r="1" spans="1:15" ht="15.75">
      <c r="A1" s="67" t="s">
        <v>123</v>
      </c>
      <c r="B1" s="42" t="s">
        <v>1</v>
      </c>
      <c r="C1" s="68" t="s">
        <v>119</v>
      </c>
      <c r="D1" s="68" t="s">
        <v>105</v>
      </c>
      <c r="E1" s="68" t="s">
        <v>106</v>
      </c>
      <c r="F1" s="58" t="s">
        <v>109</v>
      </c>
      <c r="G1" s="58" t="s">
        <v>110</v>
      </c>
      <c r="H1" s="58" t="s">
        <v>111</v>
      </c>
      <c r="I1" s="58" t="s">
        <v>112</v>
      </c>
      <c r="J1" s="58" t="s">
        <v>113</v>
      </c>
      <c r="K1" s="58" t="s">
        <v>114</v>
      </c>
      <c r="L1" s="58" t="s">
        <v>115</v>
      </c>
      <c r="M1" s="58" t="s">
        <v>116</v>
      </c>
      <c r="N1" s="58" t="s">
        <v>117</v>
      </c>
      <c r="O1" s="71" t="s">
        <v>122</v>
      </c>
    </row>
    <row r="2" spans="1:15" ht="15.75">
      <c r="A2" s="69">
        <v>1</v>
      </c>
      <c r="B2" s="43" t="s">
        <v>8</v>
      </c>
      <c r="C2" s="44">
        <v>1698</v>
      </c>
      <c r="D2" s="45">
        <v>1656</v>
      </c>
      <c r="E2" s="46">
        <v>1740</v>
      </c>
      <c r="F2" s="70">
        <v>3252</v>
      </c>
      <c r="G2" s="64">
        <v>3387</v>
      </c>
      <c r="H2" s="47">
        <v>3228</v>
      </c>
      <c r="I2" s="47">
        <v>3400</v>
      </c>
      <c r="J2" s="47">
        <v>3495</v>
      </c>
      <c r="K2" s="47">
        <v>3047</v>
      </c>
      <c r="L2" s="47">
        <v>3537</v>
      </c>
      <c r="M2" s="47">
        <v>3871</v>
      </c>
      <c r="N2" s="47">
        <v>3264</v>
      </c>
      <c r="O2" s="72">
        <f>C2+D2+E2+F2+G2+H2+I2+J2+K2+L2+M2+N2</f>
        <v>35575</v>
      </c>
    </row>
    <row r="3" spans="1:15" ht="15.75">
      <c r="A3" s="69">
        <v>2</v>
      </c>
      <c r="B3" s="43" t="s">
        <v>9</v>
      </c>
      <c r="C3" s="44">
        <v>1609</v>
      </c>
      <c r="D3" s="45">
        <v>1609</v>
      </c>
      <c r="E3" s="46">
        <v>1598</v>
      </c>
      <c r="F3" s="65">
        <v>3252</v>
      </c>
      <c r="G3" s="65">
        <v>3208</v>
      </c>
      <c r="H3" s="47">
        <v>3181</v>
      </c>
      <c r="I3" s="47">
        <v>3400</v>
      </c>
      <c r="J3" s="47">
        <v>3200</v>
      </c>
      <c r="K3" s="47">
        <v>3021</v>
      </c>
      <c r="L3" s="47">
        <v>3208</v>
      </c>
      <c r="M3" s="47">
        <v>3605</v>
      </c>
      <c r="N3" s="47">
        <v>3272</v>
      </c>
      <c r="O3" s="72">
        <f aca="true" t="shared" si="0" ref="O3:O66">C3+D3+E3+F3+G3+H3+I3+J3+K3+L3+M3+N3</f>
        <v>34163</v>
      </c>
    </row>
    <row r="4" spans="1:15" ht="15.75">
      <c r="A4" s="69">
        <v>3</v>
      </c>
      <c r="B4" s="43" t="s">
        <v>10</v>
      </c>
      <c r="C4" s="44">
        <v>1623.4</v>
      </c>
      <c r="D4" s="45">
        <v>1661.8</v>
      </c>
      <c r="E4" s="46">
        <v>1621.9999999999998</v>
      </c>
      <c r="F4" s="65">
        <v>3252</v>
      </c>
      <c r="G4" s="65">
        <v>3200</v>
      </c>
      <c r="H4" s="47">
        <v>3094</v>
      </c>
      <c r="I4" s="47">
        <v>3565</v>
      </c>
      <c r="J4" s="47">
        <v>3313</v>
      </c>
      <c r="K4" s="47">
        <v>3100</v>
      </c>
      <c r="L4" s="47">
        <v>3388</v>
      </c>
      <c r="M4" s="47">
        <v>3817</v>
      </c>
      <c r="N4" s="47">
        <v>3558</v>
      </c>
      <c r="O4" s="72">
        <f t="shared" si="0"/>
        <v>35194.2</v>
      </c>
    </row>
    <row r="5" spans="1:15" ht="15.75">
      <c r="A5" s="69">
        <v>4</v>
      </c>
      <c r="B5" s="43" t="s">
        <v>11</v>
      </c>
      <c r="C5" s="44">
        <v>2526.6</v>
      </c>
      <c r="D5" s="45">
        <v>2500</v>
      </c>
      <c r="E5" s="46">
        <v>2344.0000000000005</v>
      </c>
      <c r="F5" s="65">
        <v>4959</v>
      </c>
      <c r="G5" s="65">
        <v>4859</v>
      </c>
      <c r="H5" s="47">
        <v>4859</v>
      </c>
      <c r="I5" s="47">
        <v>5100</v>
      </c>
      <c r="J5" s="47">
        <v>4827</v>
      </c>
      <c r="K5" s="47">
        <v>4587</v>
      </c>
      <c r="L5" s="47">
        <v>4838</v>
      </c>
      <c r="M5" s="47">
        <v>5255</v>
      </c>
      <c r="N5" s="47">
        <v>4842</v>
      </c>
      <c r="O5" s="72">
        <f t="shared" si="0"/>
        <v>51496.6</v>
      </c>
    </row>
    <row r="6" spans="1:15" ht="15.75">
      <c r="A6" s="69">
        <v>5</v>
      </c>
      <c r="B6" s="43" t="s">
        <v>12</v>
      </c>
      <c r="C6" s="44">
        <v>2040.8</v>
      </c>
      <c r="D6" s="45">
        <v>2032.4</v>
      </c>
      <c r="E6" s="46">
        <v>2311.2</v>
      </c>
      <c r="F6" s="65">
        <v>4114</v>
      </c>
      <c r="G6" s="65">
        <v>4067</v>
      </c>
      <c r="H6" s="47">
        <v>4079</v>
      </c>
      <c r="I6" s="47">
        <v>4287</v>
      </c>
      <c r="J6" s="47">
        <v>4245</v>
      </c>
      <c r="K6" s="47">
        <v>3741</v>
      </c>
      <c r="L6" s="47">
        <v>4140</v>
      </c>
      <c r="M6" s="47">
        <v>4931</v>
      </c>
      <c r="N6" s="47">
        <v>4065</v>
      </c>
      <c r="O6" s="72">
        <f t="shared" si="0"/>
        <v>44053.4</v>
      </c>
    </row>
    <row r="7" spans="1:15" ht="15.75">
      <c r="A7" s="69">
        <v>6</v>
      </c>
      <c r="B7" s="43" t="s">
        <v>13</v>
      </c>
      <c r="C7" s="44">
        <v>2224</v>
      </c>
      <c r="D7" s="45">
        <v>1950</v>
      </c>
      <c r="E7" s="46">
        <v>2034</v>
      </c>
      <c r="F7" s="65">
        <v>4065</v>
      </c>
      <c r="G7" s="65">
        <v>4346</v>
      </c>
      <c r="H7" s="47">
        <v>3527</v>
      </c>
      <c r="I7" s="47">
        <v>4346</v>
      </c>
      <c r="J7" s="47">
        <v>4213</v>
      </c>
      <c r="K7" s="47">
        <v>3606</v>
      </c>
      <c r="L7" s="47">
        <v>4346</v>
      </c>
      <c r="M7" s="47">
        <v>4446</v>
      </c>
      <c r="N7" s="47">
        <v>4033</v>
      </c>
      <c r="O7" s="72">
        <f t="shared" si="0"/>
        <v>43136</v>
      </c>
    </row>
    <row r="8" spans="1:15" ht="15.75">
      <c r="A8" s="69">
        <v>7</v>
      </c>
      <c r="B8" s="43" t="s">
        <v>14</v>
      </c>
      <c r="C8" s="44">
        <v>1609</v>
      </c>
      <c r="D8" s="45">
        <v>1736</v>
      </c>
      <c r="E8" s="46">
        <v>1515</v>
      </c>
      <c r="F8" s="65">
        <v>3252</v>
      </c>
      <c r="G8" s="65">
        <v>3240</v>
      </c>
      <c r="H8" s="47">
        <v>3103</v>
      </c>
      <c r="I8" s="47">
        <v>3400</v>
      </c>
      <c r="J8" s="47">
        <v>3200</v>
      </c>
      <c r="K8" s="47">
        <v>3000</v>
      </c>
      <c r="L8" s="47">
        <v>3200</v>
      </c>
      <c r="M8" s="47">
        <v>3588</v>
      </c>
      <c r="N8" s="47">
        <v>3256</v>
      </c>
      <c r="O8" s="72">
        <f t="shared" si="0"/>
        <v>34099</v>
      </c>
    </row>
    <row r="9" spans="1:15" ht="15.75">
      <c r="A9" s="69">
        <v>8</v>
      </c>
      <c r="B9" s="43" t="s">
        <v>15</v>
      </c>
      <c r="C9" s="44">
        <v>2414</v>
      </c>
      <c r="D9" s="45">
        <v>2416</v>
      </c>
      <c r="E9" s="46">
        <v>2248.2</v>
      </c>
      <c r="F9" s="65">
        <v>4878</v>
      </c>
      <c r="G9" s="65">
        <v>4837</v>
      </c>
      <c r="H9" s="47">
        <v>4767</v>
      </c>
      <c r="I9" s="47">
        <v>5099</v>
      </c>
      <c r="J9" s="47">
        <v>4800</v>
      </c>
      <c r="K9" s="47">
        <v>4256</v>
      </c>
      <c r="L9" s="47">
        <v>4775</v>
      </c>
      <c r="M9" s="47">
        <v>5296</v>
      </c>
      <c r="N9" s="47">
        <v>4895</v>
      </c>
      <c r="O9" s="72">
        <f t="shared" si="0"/>
        <v>50681.2</v>
      </c>
    </row>
    <row r="10" spans="1:15" ht="15.75">
      <c r="A10" s="69">
        <v>9</v>
      </c>
      <c r="B10" s="43" t="s">
        <v>16</v>
      </c>
      <c r="C10" s="44">
        <v>3050</v>
      </c>
      <c r="D10" s="45">
        <v>3000</v>
      </c>
      <c r="E10" s="46">
        <v>2925</v>
      </c>
      <c r="F10" s="65">
        <v>6098</v>
      </c>
      <c r="G10" s="65">
        <v>6024</v>
      </c>
      <c r="H10" s="47">
        <v>5716</v>
      </c>
      <c r="I10" s="47">
        <v>6374</v>
      </c>
      <c r="J10" s="47">
        <v>6043</v>
      </c>
      <c r="K10" s="47">
        <v>5799</v>
      </c>
      <c r="L10" s="47">
        <v>6054</v>
      </c>
      <c r="M10" s="47">
        <v>6575</v>
      </c>
      <c r="N10" s="47">
        <v>6075</v>
      </c>
      <c r="O10" s="72">
        <f t="shared" si="0"/>
        <v>63733</v>
      </c>
    </row>
    <row r="11" spans="1:15" ht="15.75">
      <c r="A11" s="69">
        <v>10</v>
      </c>
      <c r="B11" s="43" t="s">
        <v>17</v>
      </c>
      <c r="C11" s="44">
        <v>1634</v>
      </c>
      <c r="D11" s="45">
        <v>1637</v>
      </c>
      <c r="E11" s="46">
        <v>1613</v>
      </c>
      <c r="F11" s="65">
        <v>3252</v>
      </c>
      <c r="G11" s="65">
        <v>3245</v>
      </c>
      <c r="H11" s="47">
        <v>3198</v>
      </c>
      <c r="I11" s="47">
        <v>3400</v>
      </c>
      <c r="J11" s="47">
        <v>3245</v>
      </c>
      <c r="K11" s="47">
        <v>3105</v>
      </c>
      <c r="L11" s="47">
        <v>3170</v>
      </c>
      <c r="M11" s="47">
        <v>3545</v>
      </c>
      <c r="N11" s="47">
        <v>3210</v>
      </c>
      <c r="O11" s="72">
        <f t="shared" si="0"/>
        <v>34254</v>
      </c>
    </row>
    <row r="12" spans="1:15" ht="15.75">
      <c r="A12" s="69">
        <v>11</v>
      </c>
      <c r="B12" s="43" t="s">
        <v>18</v>
      </c>
      <c r="C12" s="44">
        <v>1651</v>
      </c>
      <c r="D12" s="45">
        <v>1712</v>
      </c>
      <c r="E12" s="46">
        <v>1520</v>
      </c>
      <c r="F12" s="65">
        <v>3252</v>
      </c>
      <c r="G12" s="65">
        <v>3220</v>
      </c>
      <c r="H12" s="47">
        <v>3193</v>
      </c>
      <c r="I12" s="47">
        <v>3400</v>
      </c>
      <c r="J12" s="47">
        <v>3365</v>
      </c>
      <c r="K12" s="47">
        <v>2968</v>
      </c>
      <c r="L12" s="47">
        <v>1540</v>
      </c>
      <c r="M12" s="47">
        <v>6133</v>
      </c>
      <c r="N12" s="47">
        <v>3080</v>
      </c>
      <c r="O12" s="72">
        <f t="shared" si="0"/>
        <v>35034</v>
      </c>
    </row>
    <row r="13" spans="1:15" ht="15.75">
      <c r="A13" s="69">
        <v>12</v>
      </c>
      <c r="B13" s="43" t="s">
        <v>19</v>
      </c>
      <c r="C13" s="44">
        <v>1652</v>
      </c>
      <c r="D13" s="45">
        <v>1658</v>
      </c>
      <c r="E13" s="46">
        <v>1646</v>
      </c>
      <c r="F13" s="65">
        <v>3262</v>
      </c>
      <c r="G13" s="65">
        <v>3263</v>
      </c>
      <c r="H13" s="47">
        <v>3223</v>
      </c>
      <c r="I13" s="47">
        <v>3400</v>
      </c>
      <c r="J13" s="47">
        <v>3266</v>
      </c>
      <c r="K13" s="47">
        <v>3142</v>
      </c>
      <c r="L13" s="47">
        <v>3206</v>
      </c>
      <c r="M13" s="47">
        <v>3619</v>
      </c>
      <c r="N13" s="47">
        <v>3293</v>
      </c>
      <c r="O13" s="72">
        <f t="shared" si="0"/>
        <v>34630</v>
      </c>
    </row>
    <row r="14" spans="1:15" ht="15.75">
      <c r="A14" s="69">
        <v>13</v>
      </c>
      <c r="B14" s="43" t="s">
        <v>20</v>
      </c>
      <c r="C14" s="44">
        <v>6437</v>
      </c>
      <c r="D14" s="45">
        <v>7069</v>
      </c>
      <c r="E14" s="46">
        <v>5110</v>
      </c>
      <c r="F14" s="65">
        <v>13009</v>
      </c>
      <c r="G14" s="65">
        <v>12950</v>
      </c>
      <c r="H14" s="47">
        <v>9484</v>
      </c>
      <c r="I14" s="47">
        <v>13599</v>
      </c>
      <c r="J14" s="47">
        <v>12800</v>
      </c>
      <c r="K14" s="47">
        <v>2490</v>
      </c>
      <c r="L14" s="47">
        <v>12791</v>
      </c>
      <c r="M14" s="47">
        <v>13357</v>
      </c>
      <c r="N14" s="47">
        <v>7225</v>
      </c>
      <c r="O14" s="72">
        <f t="shared" si="0"/>
        <v>116321</v>
      </c>
    </row>
    <row r="15" spans="1:15" ht="15.75">
      <c r="A15" s="69">
        <v>14</v>
      </c>
      <c r="B15" s="43" t="s">
        <v>21</v>
      </c>
      <c r="C15" s="44">
        <v>2012</v>
      </c>
      <c r="D15" s="45">
        <v>2012</v>
      </c>
      <c r="E15" s="46">
        <v>1898</v>
      </c>
      <c r="F15" s="47">
        <v>4065</v>
      </c>
      <c r="G15" s="65">
        <v>4000</v>
      </c>
      <c r="H15" s="47">
        <v>3834</v>
      </c>
      <c r="I15" s="47">
        <v>4250</v>
      </c>
      <c r="J15" s="47">
        <v>4000</v>
      </c>
      <c r="K15" s="47">
        <v>3649</v>
      </c>
      <c r="L15" s="47">
        <v>3985</v>
      </c>
      <c r="M15" s="47">
        <v>4484</v>
      </c>
      <c r="N15" s="47">
        <v>4070</v>
      </c>
      <c r="O15" s="72">
        <f t="shared" si="0"/>
        <v>42259</v>
      </c>
    </row>
    <row r="16" spans="1:15" ht="15.75">
      <c r="A16" s="69">
        <v>15</v>
      </c>
      <c r="B16" s="43" t="s">
        <v>22</v>
      </c>
      <c r="C16" s="44">
        <v>2487</v>
      </c>
      <c r="D16" s="45">
        <v>2341</v>
      </c>
      <c r="E16" s="46">
        <v>2773</v>
      </c>
      <c r="F16" s="47">
        <v>4878</v>
      </c>
      <c r="G16" s="65">
        <v>4800</v>
      </c>
      <c r="H16" s="47">
        <v>4057</v>
      </c>
      <c r="I16" s="47">
        <v>5099</v>
      </c>
      <c r="J16" s="47">
        <v>4863</v>
      </c>
      <c r="K16" s="47">
        <v>4542</v>
      </c>
      <c r="L16" s="47">
        <v>4797</v>
      </c>
      <c r="M16" s="47">
        <v>5316</v>
      </c>
      <c r="N16" s="47">
        <v>5056</v>
      </c>
      <c r="O16" s="72">
        <f t="shared" si="0"/>
        <v>51009</v>
      </c>
    </row>
    <row r="17" spans="1:15" ht="15.75">
      <c r="A17" s="69">
        <v>16</v>
      </c>
      <c r="B17" s="43" t="s">
        <v>23</v>
      </c>
      <c r="C17" s="44">
        <v>9656</v>
      </c>
      <c r="D17" s="45">
        <v>9656</v>
      </c>
      <c r="E17" s="46">
        <v>8444</v>
      </c>
      <c r="F17" s="47">
        <v>19513</v>
      </c>
      <c r="G17" s="65">
        <v>19484</v>
      </c>
      <c r="H17" s="47">
        <v>19451</v>
      </c>
      <c r="I17" s="47">
        <v>20398</v>
      </c>
      <c r="J17" s="47">
        <v>19718</v>
      </c>
      <c r="K17" s="47">
        <v>18673</v>
      </c>
      <c r="L17" s="47">
        <v>19439</v>
      </c>
      <c r="M17" s="47">
        <v>21636</v>
      </c>
      <c r="N17" s="47">
        <v>19730</v>
      </c>
      <c r="O17" s="72">
        <f t="shared" si="0"/>
        <v>205798</v>
      </c>
    </row>
    <row r="18" spans="1:15" ht="15.75">
      <c r="A18" s="69">
        <v>17</v>
      </c>
      <c r="B18" s="43" t="s">
        <v>24</v>
      </c>
      <c r="C18" s="44">
        <v>7242</v>
      </c>
      <c r="D18" s="45">
        <v>7242</v>
      </c>
      <c r="E18" s="46">
        <v>4849</v>
      </c>
      <c r="F18" s="47">
        <v>14635</v>
      </c>
      <c r="G18" s="65">
        <v>14400</v>
      </c>
      <c r="H18" s="47">
        <v>13564</v>
      </c>
      <c r="I18" s="47">
        <v>15299</v>
      </c>
      <c r="J18" s="47">
        <v>14400</v>
      </c>
      <c r="K18" s="47">
        <v>13313</v>
      </c>
      <c r="L18" s="47">
        <v>14440</v>
      </c>
      <c r="M18" s="47">
        <v>16305</v>
      </c>
      <c r="N18" s="47">
        <v>14775</v>
      </c>
      <c r="O18" s="72">
        <f t="shared" si="0"/>
        <v>150464</v>
      </c>
    </row>
    <row r="19" spans="1:15" ht="15.75">
      <c r="A19" s="69">
        <v>18</v>
      </c>
      <c r="B19" s="43" t="s">
        <v>25</v>
      </c>
      <c r="C19" s="44">
        <v>0</v>
      </c>
      <c r="D19" s="45">
        <v>0</v>
      </c>
      <c r="E19" s="46">
        <v>0</v>
      </c>
      <c r="F19" s="47">
        <v>7318</v>
      </c>
      <c r="G19" s="65">
        <v>7200</v>
      </c>
      <c r="H19" s="47">
        <v>6918.4000000000015</v>
      </c>
      <c r="I19" s="47">
        <v>7649</v>
      </c>
      <c r="J19" s="47">
        <v>7818.8</v>
      </c>
      <c r="K19" s="47">
        <v>6002.4</v>
      </c>
      <c r="L19" s="47">
        <v>4074</v>
      </c>
      <c r="M19" s="47">
        <v>8200.6</v>
      </c>
      <c r="N19" s="47">
        <v>4351</v>
      </c>
      <c r="O19" s="72">
        <f t="shared" si="0"/>
        <v>59532.200000000004</v>
      </c>
    </row>
    <row r="20" spans="1:15" ht="15.75">
      <c r="A20" s="69">
        <v>19</v>
      </c>
      <c r="B20" s="43" t="s">
        <v>26</v>
      </c>
      <c r="C20" s="44">
        <v>2634</v>
      </c>
      <c r="D20" s="45">
        <v>2722</v>
      </c>
      <c r="E20" s="46">
        <v>2676</v>
      </c>
      <c r="F20" s="47">
        <v>5285</v>
      </c>
      <c r="G20" s="65">
        <v>5238</v>
      </c>
      <c r="H20" s="47">
        <v>5202</v>
      </c>
      <c r="I20" s="47">
        <v>5525</v>
      </c>
      <c r="J20" s="47">
        <v>5356</v>
      </c>
      <c r="K20" s="47">
        <v>5014</v>
      </c>
      <c r="L20" s="47">
        <v>5308</v>
      </c>
      <c r="M20" s="47">
        <v>5892</v>
      </c>
      <c r="N20" s="47">
        <v>5418</v>
      </c>
      <c r="O20" s="72">
        <f t="shared" si="0"/>
        <v>56270</v>
      </c>
    </row>
    <row r="21" spans="1:15" ht="15.75">
      <c r="A21" s="69">
        <v>20</v>
      </c>
      <c r="B21" s="43" t="s">
        <v>27</v>
      </c>
      <c r="C21" s="44">
        <v>1613</v>
      </c>
      <c r="D21" s="45">
        <v>1637</v>
      </c>
      <c r="E21" s="46">
        <v>1692</v>
      </c>
      <c r="F21" s="47">
        <v>3252</v>
      </c>
      <c r="G21" s="65">
        <v>3220</v>
      </c>
      <c r="H21" s="47">
        <v>3248</v>
      </c>
      <c r="I21" s="47">
        <v>3400</v>
      </c>
      <c r="J21" s="47">
        <v>3220</v>
      </c>
      <c r="K21" s="47">
        <v>3040</v>
      </c>
      <c r="L21" s="47">
        <v>3220</v>
      </c>
      <c r="M21" s="47">
        <v>3640</v>
      </c>
      <c r="N21" s="47">
        <v>3493</v>
      </c>
      <c r="O21" s="72">
        <f t="shared" si="0"/>
        <v>34675</v>
      </c>
    </row>
    <row r="22" spans="1:15" ht="15.75">
      <c r="A22" s="69">
        <v>21</v>
      </c>
      <c r="B22" s="43" t="s">
        <v>28</v>
      </c>
      <c r="C22" s="44">
        <v>3948</v>
      </c>
      <c r="D22" s="45">
        <v>3570</v>
      </c>
      <c r="E22" s="46">
        <v>3360</v>
      </c>
      <c r="F22" s="47">
        <v>7420</v>
      </c>
      <c r="G22" s="65">
        <v>7280</v>
      </c>
      <c r="H22" s="47">
        <v>7230</v>
      </c>
      <c r="I22" s="47">
        <v>7649</v>
      </c>
      <c r="J22" s="47">
        <v>7236</v>
      </c>
      <c r="K22" s="47">
        <v>6737</v>
      </c>
      <c r="L22" s="47">
        <v>7170</v>
      </c>
      <c r="M22" s="47">
        <v>7373</v>
      </c>
      <c r="N22" s="47">
        <v>7325</v>
      </c>
      <c r="O22" s="72">
        <f t="shared" si="0"/>
        <v>76298</v>
      </c>
    </row>
    <row r="23" spans="1:15" ht="15.75">
      <c r="A23" s="69">
        <v>22</v>
      </c>
      <c r="B23" s="43" t="s">
        <v>29</v>
      </c>
      <c r="C23" s="44">
        <v>1609</v>
      </c>
      <c r="D23" s="45">
        <v>1618</v>
      </c>
      <c r="E23" s="46">
        <v>1599</v>
      </c>
      <c r="F23" s="47">
        <v>3252</v>
      </c>
      <c r="G23" s="65">
        <v>3200</v>
      </c>
      <c r="H23" s="47">
        <v>3066</v>
      </c>
      <c r="I23" s="47">
        <v>3400</v>
      </c>
      <c r="J23" s="47">
        <v>3210</v>
      </c>
      <c r="K23" s="47">
        <v>2879</v>
      </c>
      <c r="L23" s="47">
        <v>3224.8</v>
      </c>
      <c r="M23" s="47">
        <v>3207</v>
      </c>
      <c r="N23" s="47">
        <v>3139</v>
      </c>
      <c r="O23" s="72">
        <f t="shared" si="0"/>
        <v>33403.8</v>
      </c>
    </row>
    <row r="24" spans="1:15" ht="15.75">
      <c r="A24" s="69">
        <v>23</v>
      </c>
      <c r="B24" s="43" t="s">
        <v>30</v>
      </c>
      <c r="C24" s="44">
        <v>1609</v>
      </c>
      <c r="D24" s="45">
        <v>1609</v>
      </c>
      <c r="E24" s="46">
        <v>1602.3999999999996</v>
      </c>
      <c r="F24" s="47">
        <v>3252</v>
      </c>
      <c r="G24" s="65">
        <v>3200</v>
      </c>
      <c r="H24" s="47">
        <v>3141</v>
      </c>
      <c r="I24" s="47">
        <v>3400</v>
      </c>
      <c r="J24" s="47">
        <v>3234</v>
      </c>
      <c r="K24" s="47">
        <v>3005</v>
      </c>
      <c r="L24" s="47">
        <v>3201</v>
      </c>
      <c r="M24" s="47">
        <v>3878</v>
      </c>
      <c r="N24" s="47">
        <v>3378</v>
      </c>
      <c r="O24" s="72">
        <f t="shared" si="0"/>
        <v>34509.4</v>
      </c>
    </row>
    <row r="25" spans="1:15" ht="15.75">
      <c r="A25" s="69">
        <v>24</v>
      </c>
      <c r="B25" s="43" t="s">
        <v>31</v>
      </c>
      <c r="C25" s="44">
        <v>2414</v>
      </c>
      <c r="D25" s="45">
        <v>2425</v>
      </c>
      <c r="E25" s="46">
        <v>2404</v>
      </c>
      <c r="F25" s="47">
        <v>4878</v>
      </c>
      <c r="G25" s="65">
        <v>4887</v>
      </c>
      <c r="H25" s="47">
        <v>4579</v>
      </c>
      <c r="I25" s="47">
        <v>5099</v>
      </c>
      <c r="J25" s="47">
        <v>4900</v>
      </c>
      <c r="K25" s="47">
        <v>4525</v>
      </c>
      <c r="L25" s="47">
        <v>4888</v>
      </c>
      <c r="M25" s="47">
        <v>5422</v>
      </c>
      <c r="N25" s="47">
        <v>4978</v>
      </c>
      <c r="O25" s="72">
        <f t="shared" si="0"/>
        <v>51399</v>
      </c>
    </row>
    <row r="26" spans="1:15" ht="15.75">
      <c r="A26" s="69">
        <v>25</v>
      </c>
      <c r="B26" s="43" t="s">
        <v>32</v>
      </c>
      <c r="C26" s="44">
        <v>2414</v>
      </c>
      <c r="D26" s="45">
        <v>2414</v>
      </c>
      <c r="E26" s="46">
        <v>2252</v>
      </c>
      <c r="F26" s="47">
        <v>4878</v>
      </c>
      <c r="G26" s="65">
        <v>4800</v>
      </c>
      <c r="H26" s="47">
        <v>4506</v>
      </c>
      <c r="I26" s="47">
        <v>5099</v>
      </c>
      <c r="J26" s="47">
        <v>4800</v>
      </c>
      <c r="K26" s="47">
        <v>4517</v>
      </c>
      <c r="L26" s="47">
        <v>5298</v>
      </c>
      <c r="M26" s="47">
        <v>5320</v>
      </c>
      <c r="N26" s="47">
        <v>4873</v>
      </c>
      <c r="O26" s="72">
        <f t="shared" si="0"/>
        <v>51171</v>
      </c>
    </row>
    <row r="27" spans="1:15" ht="15.75">
      <c r="A27" s="69">
        <v>26</v>
      </c>
      <c r="B27" s="43" t="s">
        <v>33</v>
      </c>
      <c r="C27" s="44">
        <v>1644</v>
      </c>
      <c r="D27" s="45">
        <v>1623</v>
      </c>
      <c r="E27" s="46">
        <v>1193</v>
      </c>
      <c r="F27" s="47">
        <v>3252</v>
      </c>
      <c r="G27" s="65">
        <v>3200</v>
      </c>
      <c r="H27" s="47">
        <v>2782</v>
      </c>
      <c r="I27" s="47">
        <v>3400</v>
      </c>
      <c r="J27" s="47">
        <v>3224</v>
      </c>
      <c r="K27" s="47">
        <v>2123</v>
      </c>
      <c r="L27" s="47">
        <v>3242</v>
      </c>
      <c r="M27" s="47">
        <v>7141</v>
      </c>
      <c r="N27" s="47">
        <v>6497</v>
      </c>
      <c r="O27" s="72">
        <f t="shared" si="0"/>
        <v>39321</v>
      </c>
    </row>
    <row r="28" spans="1:15" ht="15.75">
      <c r="A28" s="69">
        <v>27</v>
      </c>
      <c r="B28" s="43" t="s">
        <v>34</v>
      </c>
      <c r="C28" s="44">
        <v>2043.2</v>
      </c>
      <c r="D28" s="45">
        <v>2106.2</v>
      </c>
      <c r="E28" s="46">
        <v>1991.1999999999996</v>
      </c>
      <c r="F28" s="47">
        <v>4230</v>
      </c>
      <c r="G28" s="65">
        <v>4035</v>
      </c>
      <c r="H28" s="47">
        <v>3816</v>
      </c>
      <c r="I28" s="47">
        <v>4250</v>
      </c>
      <c r="J28" s="47">
        <v>4093</v>
      </c>
      <c r="K28" s="47">
        <v>4093</v>
      </c>
      <c r="L28" s="47">
        <v>4815</v>
      </c>
      <c r="M28" s="47">
        <v>4856.8</v>
      </c>
      <c r="N28" s="47">
        <v>4132</v>
      </c>
      <c r="O28" s="72">
        <f t="shared" si="0"/>
        <v>44461.4</v>
      </c>
    </row>
    <row r="29" spans="1:15" ht="15.75">
      <c r="A29" s="69">
        <v>28</v>
      </c>
      <c r="B29" s="43" t="s">
        <v>36</v>
      </c>
      <c r="C29" s="44">
        <v>2414</v>
      </c>
      <c r="D29" s="45">
        <v>2419</v>
      </c>
      <c r="E29" s="46">
        <v>2381</v>
      </c>
      <c r="F29" s="47">
        <v>4878</v>
      </c>
      <c r="G29" s="65">
        <v>4801</v>
      </c>
      <c r="H29" s="47">
        <v>4718</v>
      </c>
      <c r="I29" s="47">
        <v>5099</v>
      </c>
      <c r="J29" s="47">
        <v>4812</v>
      </c>
      <c r="K29" s="47">
        <v>4464</v>
      </c>
      <c r="L29" s="47">
        <v>4792</v>
      </c>
      <c r="M29" s="47">
        <v>5377</v>
      </c>
      <c r="N29" s="47">
        <v>4852</v>
      </c>
      <c r="O29" s="72">
        <f t="shared" si="0"/>
        <v>51007</v>
      </c>
    </row>
    <row r="30" spans="1:15" ht="15.75">
      <c r="A30" s="69">
        <v>29</v>
      </c>
      <c r="B30" s="43" t="s">
        <v>37</v>
      </c>
      <c r="C30" s="44">
        <v>5591.2</v>
      </c>
      <c r="D30" s="45">
        <v>5787.2</v>
      </c>
      <c r="E30" s="46">
        <v>4989.800000000001</v>
      </c>
      <c r="F30" s="47">
        <v>10976</v>
      </c>
      <c r="G30" s="65">
        <v>10801</v>
      </c>
      <c r="H30" s="47">
        <v>9940</v>
      </c>
      <c r="I30" s="47">
        <v>11474</v>
      </c>
      <c r="J30" s="47">
        <v>10914</v>
      </c>
      <c r="K30" s="47">
        <v>10674</v>
      </c>
      <c r="L30" s="47">
        <v>10859</v>
      </c>
      <c r="M30" s="47">
        <v>12064</v>
      </c>
      <c r="N30" s="47">
        <v>10619</v>
      </c>
      <c r="O30" s="72">
        <f t="shared" si="0"/>
        <v>114689.2</v>
      </c>
    </row>
    <row r="31" spans="1:15" ht="15.75">
      <c r="A31" s="69">
        <v>30</v>
      </c>
      <c r="B31" s="43" t="s">
        <v>38</v>
      </c>
      <c r="C31" s="44">
        <v>1609</v>
      </c>
      <c r="D31" s="45">
        <v>1609</v>
      </c>
      <c r="E31" s="46">
        <v>1552</v>
      </c>
      <c r="F31" s="47">
        <v>3252</v>
      </c>
      <c r="G31" s="65">
        <v>3200</v>
      </c>
      <c r="H31" s="47">
        <v>3125</v>
      </c>
      <c r="I31" s="47">
        <v>3400</v>
      </c>
      <c r="J31" s="47">
        <v>3200</v>
      </c>
      <c r="K31" s="47">
        <v>2979</v>
      </c>
      <c r="L31" s="47">
        <v>3194</v>
      </c>
      <c r="M31" s="47">
        <v>3575</v>
      </c>
      <c r="N31" s="47">
        <v>3260</v>
      </c>
      <c r="O31" s="72">
        <f t="shared" si="0"/>
        <v>33955</v>
      </c>
    </row>
    <row r="32" spans="1:15" ht="15.75">
      <c r="A32" s="69">
        <v>31</v>
      </c>
      <c r="B32" s="43" t="s">
        <v>39</v>
      </c>
      <c r="C32" s="44">
        <v>1609</v>
      </c>
      <c r="D32" s="45">
        <v>1609</v>
      </c>
      <c r="E32" s="46">
        <v>1586</v>
      </c>
      <c r="F32" s="47">
        <v>3252</v>
      </c>
      <c r="G32" s="65">
        <v>3200</v>
      </c>
      <c r="H32" s="47">
        <v>3128</v>
      </c>
      <c r="I32" s="47">
        <v>3400</v>
      </c>
      <c r="J32" s="47">
        <v>3200</v>
      </c>
      <c r="K32" s="47">
        <v>2968</v>
      </c>
      <c r="L32" s="47">
        <v>3155</v>
      </c>
      <c r="M32" s="47">
        <v>3557</v>
      </c>
      <c r="N32" s="47">
        <v>3239</v>
      </c>
      <c r="O32" s="72">
        <f t="shared" si="0"/>
        <v>33903</v>
      </c>
    </row>
    <row r="33" spans="1:15" ht="15.75">
      <c r="A33" s="69">
        <v>32</v>
      </c>
      <c r="B33" s="43" t="s">
        <v>40</v>
      </c>
      <c r="C33" s="44">
        <v>2050</v>
      </c>
      <c r="D33" s="45">
        <v>1974</v>
      </c>
      <c r="E33" s="46">
        <v>2005</v>
      </c>
      <c r="F33" s="47">
        <v>4065</v>
      </c>
      <c r="G33" s="65">
        <v>4032</v>
      </c>
      <c r="H33" s="47">
        <v>3520</v>
      </c>
      <c r="I33" s="47">
        <v>4423</v>
      </c>
      <c r="J33" s="47">
        <v>4079</v>
      </c>
      <c r="K33" s="47">
        <v>3984</v>
      </c>
      <c r="L33" s="47">
        <v>4049</v>
      </c>
      <c r="M33" s="47">
        <v>4555</v>
      </c>
      <c r="N33" s="47">
        <v>4088</v>
      </c>
      <c r="O33" s="72">
        <f t="shared" si="0"/>
        <v>42824</v>
      </c>
    </row>
    <row r="34" spans="1:15" ht="15.75">
      <c r="A34" s="69">
        <v>33</v>
      </c>
      <c r="B34" s="43" t="s">
        <v>41</v>
      </c>
      <c r="C34" s="44">
        <v>2414</v>
      </c>
      <c r="D34" s="45">
        <v>2414</v>
      </c>
      <c r="E34" s="46">
        <v>2385</v>
      </c>
      <c r="F34" s="47">
        <v>4878</v>
      </c>
      <c r="G34" s="65">
        <v>4800</v>
      </c>
      <c r="H34" s="47">
        <v>4714</v>
      </c>
      <c r="I34" s="47">
        <v>5099</v>
      </c>
      <c r="J34" s="47">
        <v>4800</v>
      </c>
      <c r="K34" s="47">
        <v>4428</v>
      </c>
      <c r="L34" s="47">
        <v>4769</v>
      </c>
      <c r="M34" s="47">
        <v>5370</v>
      </c>
      <c r="N34" s="47">
        <v>4866</v>
      </c>
      <c r="O34" s="72">
        <f t="shared" si="0"/>
        <v>50937</v>
      </c>
    </row>
    <row r="35" spans="1:15" ht="15.75">
      <c r="A35" s="69">
        <v>34</v>
      </c>
      <c r="B35" s="43" t="s">
        <v>42</v>
      </c>
      <c r="C35" s="44">
        <v>1609</v>
      </c>
      <c r="D35" s="45">
        <v>1650</v>
      </c>
      <c r="E35" s="46">
        <v>1655</v>
      </c>
      <c r="F35" s="47">
        <v>3337</v>
      </c>
      <c r="G35" s="65">
        <v>3249</v>
      </c>
      <c r="H35" s="47">
        <v>3212</v>
      </c>
      <c r="I35" s="47">
        <v>3400</v>
      </c>
      <c r="J35" s="47">
        <v>3237</v>
      </c>
      <c r="K35" s="47">
        <v>3167</v>
      </c>
      <c r="L35" s="47">
        <v>3224</v>
      </c>
      <c r="M35" s="47">
        <v>3605</v>
      </c>
      <c r="N35" s="47">
        <v>3321</v>
      </c>
      <c r="O35" s="72">
        <f t="shared" si="0"/>
        <v>34666</v>
      </c>
    </row>
    <row r="36" spans="1:15" ht="15.75">
      <c r="A36" s="69">
        <v>35</v>
      </c>
      <c r="B36" s="43" t="s">
        <v>43</v>
      </c>
      <c r="C36" s="44">
        <v>2048</v>
      </c>
      <c r="D36" s="45">
        <v>1976</v>
      </c>
      <c r="E36" s="46">
        <v>2007</v>
      </c>
      <c r="F36" s="47">
        <v>4065</v>
      </c>
      <c r="G36" s="65">
        <v>4031</v>
      </c>
      <c r="H36" s="47">
        <v>3901</v>
      </c>
      <c r="I36" s="47">
        <v>4250</v>
      </c>
      <c r="J36" s="47">
        <v>4000</v>
      </c>
      <c r="K36" s="47">
        <v>3823</v>
      </c>
      <c r="L36" s="47">
        <v>4275</v>
      </c>
      <c r="M36" s="47">
        <v>4339</v>
      </c>
      <c r="N36" s="47">
        <v>4066</v>
      </c>
      <c r="O36" s="72">
        <f t="shared" si="0"/>
        <v>42781</v>
      </c>
    </row>
    <row r="37" spans="1:15" ht="15.75">
      <c r="A37" s="69">
        <v>36</v>
      </c>
      <c r="B37" s="43" t="s">
        <v>44</v>
      </c>
      <c r="C37" s="44">
        <v>5223</v>
      </c>
      <c r="D37" s="45">
        <v>4874</v>
      </c>
      <c r="E37" s="46">
        <v>4844</v>
      </c>
      <c r="F37" s="47">
        <v>9756</v>
      </c>
      <c r="G37" s="65">
        <v>9600</v>
      </c>
      <c r="H37" s="47">
        <v>7080</v>
      </c>
      <c r="I37" s="47">
        <v>10199</v>
      </c>
      <c r="J37" s="47">
        <v>9600</v>
      </c>
      <c r="K37" s="47">
        <v>7115</v>
      </c>
      <c r="L37" s="47">
        <v>9432</v>
      </c>
      <c r="M37" s="47">
        <v>10036</v>
      </c>
      <c r="N37" s="47">
        <v>9619</v>
      </c>
      <c r="O37" s="72">
        <f t="shared" si="0"/>
        <v>97378</v>
      </c>
    </row>
    <row r="38" spans="1:15" ht="15.75">
      <c r="A38" s="69">
        <v>37</v>
      </c>
      <c r="B38" s="43" t="s">
        <v>82</v>
      </c>
      <c r="C38" s="44">
        <v>1613</v>
      </c>
      <c r="D38" s="45">
        <v>1608</v>
      </c>
      <c r="E38" s="46">
        <v>1607</v>
      </c>
      <c r="F38" s="47">
        <v>3252</v>
      </c>
      <c r="G38" s="65">
        <v>3205</v>
      </c>
      <c r="H38" s="47">
        <v>3129</v>
      </c>
      <c r="I38" s="47">
        <v>3400</v>
      </c>
      <c r="J38" s="47">
        <v>3207</v>
      </c>
      <c r="K38" s="47">
        <v>2914</v>
      </c>
      <c r="L38" s="47">
        <v>3208</v>
      </c>
      <c r="M38" s="47">
        <v>3572</v>
      </c>
      <c r="N38" s="47">
        <v>3265</v>
      </c>
      <c r="O38" s="72">
        <f t="shared" si="0"/>
        <v>33980</v>
      </c>
    </row>
    <row r="39" spans="1:15" ht="15.75">
      <c r="A39" s="69">
        <v>38</v>
      </c>
      <c r="B39" s="43" t="s">
        <v>45</v>
      </c>
      <c r="C39" s="44">
        <v>3621</v>
      </c>
      <c r="D39" s="45">
        <v>3621</v>
      </c>
      <c r="E39" s="46">
        <v>3447</v>
      </c>
      <c r="F39" s="47">
        <v>7216.150000000001</v>
      </c>
      <c r="G39" s="65">
        <v>7200</v>
      </c>
      <c r="H39" s="47">
        <v>7068.200000000001</v>
      </c>
      <c r="I39" s="47">
        <v>7649</v>
      </c>
      <c r="J39" s="47">
        <v>7200</v>
      </c>
      <c r="K39" s="47">
        <v>7187</v>
      </c>
      <c r="L39" s="47">
        <v>7985</v>
      </c>
      <c r="M39" s="47">
        <v>8072</v>
      </c>
      <c r="N39" s="47">
        <v>7144</v>
      </c>
      <c r="O39" s="72">
        <f t="shared" si="0"/>
        <v>77410.35</v>
      </c>
    </row>
    <row r="40" spans="1:15" ht="15.75">
      <c r="A40" s="69">
        <v>39</v>
      </c>
      <c r="B40" s="43" t="s">
        <v>46</v>
      </c>
      <c r="C40" s="44">
        <v>2204</v>
      </c>
      <c r="D40" s="45">
        <v>1966.8</v>
      </c>
      <c r="E40" s="46">
        <v>2169.5999999999995</v>
      </c>
      <c r="F40" s="47">
        <v>4414</v>
      </c>
      <c r="G40" s="65">
        <v>3972</v>
      </c>
      <c r="H40" s="47">
        <v>4260</v>
      </c>
      <c r="I40" s="47">
        <v>4320.4</v>
      </c>
      <c r="J40" s="47">
        <v>4222</v>
      </c>
      <c r="K40" s="47">
        <v>4331.8</v>
      </c>
      <c r="L40" s="47">
        <v>4211</v>
      </c>
      <c r="M40" s="47">
        <v>4829</v>
      </c>
      <c r="N40" s="47">
        <v>4152</v>
      </c>
      <c r="O40" s="72">
        <f t="shared" si="0"/>
        <v>45052.600000000006</v>
      </c>
    </row>
    <row r="41" spans="1:15" ht="15.75">
      <c r="A41" s="69">
        <v>40</v>
      </c>
      <c r="B41" s="43" t="s">
        <v>47</v>
      </c>
      <c r="C41" s="44">
        <v>2013</v>
      </c>
      <c r="D41" s="45">
        <v>2011</v>
      </c>
      <c r="E41" s="46">
        <v>2107.3999999999996</v>
      </c>
      <c r="F41" s="47">
        <v>4065</v>
      </c>
      <c r="G41" s="65">
        <v>4000</v>
      </c>
      <c r="H41" s="47">
        <v>3825</v>
      </c>
      <c r="I41" s="47">
        <v>4250</v>
      </c>
      <c r="J41" s="47">
        <v>4000</v>
      </c>
      <c r="K41" s="47">
        <v>3737</v>
      </c>
      <c r="L41" s="47">
        <v>3981</v>
      </c>
      <c r="M41" s="47">
        <v>4425</v>
      </c>
      <c r="N41" s="47">
        <v>4119</v>
      </c>
      <c r="O41" s="72">
        <f t="shared" si="0"/>
        <v>42533.4</v>
      </c>
    </row>
    <row r="42" spans="1:15" ht="15.75">
      <c r="A42" s="69">
        <v>41</v>
      </c>
      <c r="B42" s="43" t="s">
        <v>48</v>
      </c>
      <c r="C42" s="44">
        <v>2414</v>
      </c>
      <c r="D42" s="45">
        <v>2414</v>
      </c>
      <c r="E42" s="46">
        <v>2397</v>
      </c>
      <c r="F42" s="47">
        <v>4878</v>
      </c>
      <c r="G42" s="65">
        <v>4800</v>
      </c>
      <c r="H42" s="47">
        <v>4680</v>
      </c>
      <c r="I42" s="47">
        <v>5099</v>
      </c>
      <c r="J42" s="47">
        <v>4800</v>
      </c>
      <c r="K42" s="47">
        <v>4501</v>
      </c>
      <c r="L42" s="47">
        <v>4080</v>
      </c>
      <c r="M42" s="47">
        <v>5338</v>
      </c>
      <c r="N42" s="47">
        <v>4890</v>
      </c>
      <c r="O42" s="72">
        <f t="shared" si="0"/>
        <v>50291</v>
      </c>
    </row>
    <row r="43" spans="1:15" ht="15.75">
      <c r="A43" s="69">
        <v>42</v>
      </c>
      <c r="B43" s="43" t="s">
        <v>49</v>
      </c>
      <c r="C43" s="44">
        <v>2179</v>
      </c>
      <c r="D43" s="45">
        <v>2004</v>
      </c>
      <c r="E43" s="46">
        <v>2128</v>
      </c>
      <c r="F43" s="47">
        <v>4065</v>
      </c>
      <c r="G43" s="65">
        <v>4181</v>
      </c>
      <c r="H43" s="47">
        <v>4045</v>
      </c>
      <c r="I43" s="47">
        <v>4279</v>
      </c>
      <c r="J43" s="47">
        <v>3971</v>
      </c>
      <c r="K43" s="47">
        <v>4017</v>
      </c>
      <c r="L43" s="47">
        <v>4184</v>
      </c>
      <c r="M43" s="47">
        <v>4307</v>
      </c>
      <c r="N43" s="47">
        <v>4530</v>
      </c>
      <c r="O43" s="72">
        <f t="shared" si="0"/>
        <v>43890</v>
      </c>
    </row>
    <row r="44" spans="1:15" ht="15.75">
      <c r="A44" s="69">
        <v>43</v>
      </c>
      <c r="B44" s="43" t="s">
        <v>83</v>
      </c>
      <c r="C44" s="44">
        <v>1637</v>
      </c>
      <c r="D44" s="45">
        <v>1628</v>
      </c>
      <c r="E44" s="46">
        <v>1676</v>
      </c>
      <c r="F44" s="47">
        <v>3252</v>
      </c>
      <c r="G44" s="65">
        <v>3200</v>
      </c>
      <c r="H44" s="47">
        <v>3215</v>
      </c>
      <c r="I44" s="47">
        <v>3400</v>
      </c>
      <c r="J44" s="47">
        <v>3237</v>
      </c>
      <c r="K44" s="47">
        <v>2926</v>
      </c>
      <c r="L44" s="47">
        <v>3143</v>
      </c>
      <c r="M44" s="47">
        <v>3239</v>
      </c>
      <c r="N44" s="47">
        <v>3253</v>
      </c>
      <c r="O44" s="72">
        <f t="shared" si="0"/>
        <v>33806</v>
      </c>
    </row>
    <row r="45" spans="1:15" ht="15.75">
      <c r="A45" s="69">
        <v>44</v>
      </c>
      <c r="B45" s="43" t="s">
        <v>50</v>
      </c>
      <c r="C45" s="44">
        <v>2414</v>
      </c>
      <c r="D45" s="45">
        <v>2472</v>
      </c>
      <c r="E45" s="46">
        <v>2365</v>
      </c>
      <c r="F45" s="47">
        <v>4878</v>
      </c>
      <c r="G45" s="65">
        <v>4800</v>
      </c>
      <c r="H45" s="47">
        <v>4437</v>
      </c>
      <c r="I45" s="47">
        <v>5099</v>
      </c>
      <c r="J45" s="47">
        <v>4948</v>
      </c>
      <c r="K45" s="47">
        <v>4622</v>
      </c>
      <c r="L45" s="47">
        <v>4525</v>
      </c>
      <c r="M45" s="47">
        <v>5331</v>
      </c>
      <c r="N45" s="47">
        <v>5174</v>
      </c>
      <c r="O45" s="72">
        <f t="shared" si="0"/>
        <v>51065</v>
      </c>
    </row>
    <row r="46" spans="1:15" ht="15.75">
      <c r="A46" s="69">
        <v>45</v>
      </c>
      <c r="B46" s="43" t="s">
        <v>51</v>
      </c>
      <c r="C46" s="44">
        <v>1609</v>
      </c>
      <c r="D46" s="45">
        <v>1612</v>
      </c>
      <c r="E46" s="46">
        <v>1618</v>
      </c>
      <c r="F46" s="47">
        <v>3252</v>
      </c>
      <c r="G46" s="65">
        <v>3200</v>
      </c>
      <c r="H46" s="47">
        <v>2767</v>
      </c>
      <c r="I46" s="47">
        <v>3400</v>
      </c>
      <c r="J46" s="47">
        <v>3200</v>
      </c>
      <c r="K46" s="47">
        <v>2816</v>
      </c>
      <c r="L46" s="47">
        <v>3177</v>
      </c>
      <c r="M46" s="47">
        <v>3405</v>
      </c>
      <c r="N46" s="47">
        <v>3182</v>
      </c>
      <c r="O46" s="72">
        <f t="shared" si="0"/>
        <v>33238</v>
      </c>
    </row>
    <row r="47" spans="1:15" ht="15.75">
      <c r="A47" s="69">
        <v>46</v>
      </c>
      <c r="B47" s="43" t="s">
        <v>52</v>
      </c>
      <c r="C47" s="44">
        <v>6046.2</v>
      </c>
      <c r="D47" s="45">
        <v>6062</v>
      </c>
      <c r="E47" s="46">
        <v>5984.8</v>
      </c>
      <c r="F47" s="47">
        <v>12196</v>
      </c>
      <c r="G47" s="65">
        <v>12000</v>
      </c>
      <c r="H47" s="47">
        <v>11715</v>
      </c>
      <c r="I47" s="47">
        <v>12749</v>
      </c>
      <c r="J47" s="47">
        <v>12013</v>
      </c>
      <c r="K47" s="47">
        <v>11270</v>
      </c>
      <c r="L47" s="47">
        <v>12004</v>
      </c>
      <c r="M47" s="47">
        <v>13487</v>
      </c>
      <c r="N47" s="47">
        <v>12210</v>
      </c>
      <c r="O47" s="72">
        <f t="shared" si="0"/>
        <v>127737</v>
      </c>
    </row>
    <row r="48" spans="1:15" ht="15.75">
      <c r="A48" s="69">
        <v>47</v>
      </c>
      <c r="B48" s="43" t="s">
        <v>53</v>
      </c>
      <c r="C48" s="44">
        <v>16898</v>
      </c>
      <c r="D48" s="45">
        <v>18094.6</v>
      </c>
      <c r="E48" s="46">
        <v>18410.4</v>
      </c>
      <c r="F48" s="47">
        <v>34148</v>
      </c>
      <c r="G48" s="65">
        <v>33761</v>
      </c>
      <c r="H48" s="47">
        <v>32399</v>
      </c>
      <c r="I48" s="47">
        <v>35697</v>
      </c>
      <c r="J48" s="47">
        <v>33600</v>
      </c>
      <c r="K48" s="47">
        <v>30054</v>
      </c>
      <c r="L48" s="47">
        <v>38570</v>
      </c>
      <c r="M48" s="47">
        <v>48635</v>
      </c>
      <c r="N48" s="47">
        <v>39350</v>
      </c>
      <c r="O48" s="72">
        <f t="shared" si="0"/>
        <v>379617</v>
      </c>
    </row>
    <row r="49" spans="1:15" ht="15.75">
      <c r="A49" s="69">
        <v>48</v>
      </c>
      <c r="B49" s="43" t="s">
        <v>54</v>
      </c>
      <c r="C49" s="44">
        <v>3621</v>
      </c>
      <c r="D49" s="45">
        <v>3621</v>
      </c>
      <c r="E49" s="46">
        <v>3538</v>
      </c>
      <c r="F49" s="47">
        <v>7317</v>
      </c>
      <c r="G49" s="65">
        <v>7215</v>
      </c>
      <c r="H49" s="47">
        <v>7099</v>
      </c>
      <c r="I49" s="47">
        <v>7649</v>
      </c>
      <c r="J49" s="47">
        <v>7206</v>
      </c>
      <c r="K49" s="47">
        <v>6975</v>
      </c>
      <c r="L49" s="47">
        <v>7190</v>
      </c>
      <c r="M49" s="47">
        <v>8055</v>
      </c>
      <c r="N49" s="47">
        <v>7347</v>
      </c>
      <c r="O49" s="72">
        <f t="shared" si="0"/>
        <v>76833</v>
      </c>
    </row>
    <row r="50" spans="1:15" ht="15.75">
      <c r="A50" s="69">
        <v>49</v>
      </c>
      <c r="B50" s="43" t="s">
        <v>2</v>
      </c>
      <c r="C50" s="44">
        <v>4039</v>
      </c>
      <c r="D50" s="45">
        <v>4035.2</v>
      </c>
      <c r="E50" s="46">
        <v>3854.8</v>
      </c>
      <c r="F50" s="47">
        <v>8130</v>
      </c>
      <c r="G50" s="65">
        <v>8004</v>
      </c>
      <c r="H50" s="47">
        <v>7850</v>
      </c>
      <c r="I50" s="47">
        <v>8499</v>
      </c>
      <c r="J50" s="47">
        <v>8000</v>
      </c>
      <c r="K50" s="47">
        <v>7426</v>
      </c>
      <c r="L50" s="47">
        <v>7819</v>
      </c>
      <c r="M50" s="47">
        <v>8952</v>
      </c>
      <c r="N50" s="47">
        <v>8129</v>
      </c>
      <c r="O50" s="72">
        <f t="shared" si="0"/>
        <v>84738</v>
      </c>
    </row>
    <row r="51" spans="1:15" ht="15.75">
      <c r="A51" s="69">
        <v>50</v>
      </c>
      <c r="B51" s="43" t="s">
        <v>55</v>
      </c>
      <c r="C51" s="44">
        <v>1637</v>
      </c>
      <c r="D51" s="45">
        <v>1692</v>
      </c>
      <c r="E51" s="46">
        <v>1598</v>
      </c>
      <c r="F51" s="47">
        <v>3252</v>
      </c>
      <c r="G51" s="65">
        <v>3220</v>
      </c>
      <c r="H51" s="47">
        <v>3188</v>
      </c>
      <c r="I51" s="47">
        <v>3400</v>
      </c>
      <c r="J51" s="47">
        <v>3220</v>
      </c>
      <c r="K51" s="47">
        <v>3040</v>
      </c>
      <c r="L51" s="47">
        <v>3220</v>
      </c>
      <c r="M51" s="47">
        <v>3597</v>
      </c>
      <c r="N51" s="47">
        <v>3360</v>
      </c>
      <c r="O51" s="72">
        <f t="shared" si="0"/>
        <v>34424</v>
      </c>
    </row>
    <row r="52" spans="1:15" ht="15.75">
      <c r="A52" s="69">
        <v>51</v>
      </c>
      <c r="B52" s="43" t="s">
        <v>56</v>
      </c>
      <c r="C52" s="44">
        <v>2034</v>
      </c>
      <c r="D52" s="45">
        <v>2030</v>
      </c>
      <c r="E52" s="46">
        <v>1975</v>
      </c>
      <c r="F52" s="47">
        <v>4065</v>
      </c>
      <c r="G52" s="65">
        <v>4000</v>
      </c>
      <c r="H52" s="47">
        <v>972</v>
      </c>
      <c r="I52" s="47">
        <v>7250</v>
      </c>
      <c r="J52" s="47">
        <v>4000</v>
      </c>
      <c r="K52" s="47">
        <v>3911</v>
      </c>
      <c r="L52" s="47">
        <v>4021</v>
      </c>
      <c r="M52" s="47">
        <v>4519</v>
      </c>
      <c r="N52" s="47">
        <v>4115</v>
      </c>
      <c r="O52" s="72">
        <f t="shared" si="0"/>
        <v>42892</v>
      </c>
    </row>
    <row r="53" spans="1:15" ht="15.75">
      <c r="A53" s="69">
        <v>52</v>
      </c>
      <c r="B53" s="43" t="s">
        <v>57</v>
      </c>
      <c r="C53" s="44">
        <v>1609</v>
      </c>
      <c r="D53" s="45">
        <v>1609</v>
      </c>
      <c r="E53" s="46">
        <v>1597</v>
      </c>
      <c r="F53" s="47">
        <v>3252</v>
      </c>
      <c r="G53" s="65">
        <v>3203</v>
      </c>
      <c r="H53" s="47">
        <v>3131</v>
      </c>
      <c r="I53" s="47">
        <v>3400</v>
      </c>
      <c r="J53" s="47">
        <v>6400</v>
      </c>
      <c r="K53" s="47">
        <v>6078</v>
      </c>
      <c r="L53" s="47">
        <v>6390</v>
      </c>
      <c r="M53" s="47">
        <v>7176</v>
      </c>
      <c r="N53" s="47">
        <v>6526</v>
      </c>
      <c r="O53" s="72">
        <f t="shared" si="0"/>
        <v>50371</v>
      </c>
    </row>
    <row r="54" spans="1:15" ht="15.75">
      <c r="A54" s="69">
        <v>53</v>
      </c>
      <c r="B54" s="43" t="s">
        <v>58</v>
      </c>
      <c r="C54" s="44">
        <v>2029.4</v>
      </c>
      <c r="D54" s="45">
        <v>2007.8</v>
      </c>
      <c r="E54" s="46">
        <v>2013.5999999999992</v>
      </c>
      <c r="F54" s="47">
        <v>4065</v>
      </c>
      <c r="G54" s="65">
        <v>4028</v>
      </c>
      <c r="H54" s="47">
        <v>3930</v>
      </c>
      <c r="I54" s="47">
        <v>4250</v>
      </c>
      <c r="J54" s="47">
        <v>4000</v>
      </c>
      <c r="K54" s="47">
        <v>3460</v>
      </c>
      <c r="L54" s="47">
        <v>4121</v>
      </c>
      <c r="M54" s="47">
        <v>4285</v>
      </c>
      <c r="N54" s="47">
        <v>4369</v>
      </c>
      <c r="O54" s="72">
        <f t="shared" si="0"/>
        <v>42558.8</v>
      </c>
    </row>
    <row r="55" spans="1:15" ht="15.75">
      <c r="A55" s="69">
        <v>54</v>
      </c>
      <c r="B55" s="43" t="s">
        <v>59</v>
      </c>
      <c r="C55" s="44">
        <v>1609</v>
      </c>
      <c r="D55" s="45">
        <v>1609</v>
      </c>
      <c r="E55" s="46">
        <v>1570</v>
      </c>
      <c r="F55" s="47">
        <v>3252</v>
      </c>
      <c r="G55" s="65">
        <v>3200</v>
      </c>
      <c r="H55" s="47">
        <v>1538</v>
      </c>
      <c r="I55" s="47">
        <v>3400</v>
      </c>
      <c r="J55" s="47">
        <v>3200</v>
      </c>
      <c r="K55" s="47">
        <v>2959</v>
      </c>
      <c r="L55" s="47">
        <v>3197</v>
      </c>
      <c r="M55" s="47">
        <v>3563</v>
      </c>
      <c r="N55" s="47">
        <v>3256</v>
      </c>
      <c r="O55" s="72">
        <f t="shared" si="0"/>
        <v>32353</v>
      </c>
    </row>
    <row r="56" spans="1:15" ht="15.75">
      <c r="A56" s="69">
        <v>55</v>
      </c>
      <c r="B56" s="43" t="s">
        <v>60</v>
      </c>
      <c r="C56" s="44">
        <v>3218</v>
      </c>
      <c r="D56" s="45">
        <v>3218</v>
      </c>
      <c r="E56" s="46">
        <v>3113</v>
      </c>
      <c r="F56" s="47">
        <v>6505</v>
      </c>
      <c r="G56" s="65">
        <v>6417</v>
      </c>
      <c r="H56" s="47">
        <v>6285</v>
      </c>
      <c r="I56" s="47">
        <v>6802</v>
      </c>
      <c r="J56" s="47">
        <v>6397</v>
      </c>
      <c r="K56" s="47">
        <v>6254</v>
      </c>
      <c r="L56" s="47">
        <v>6397</v>
      </c>
      <c r="M56" s="47">
        <v>7175</v>
      </c>
      <c r="N56" s="47">
        <v>6527</v>
      </c>
      <c r="O56" s="72">
        <f t="shared" si="0"/>
        <v>68308</v>
      </c>
    </row>
    <row r="57" spans="1:15" ht="15.75">
      <c r="A57" s="69">
        <v>56</v>
      </c>
      <c r="B57" s="43" t="s">
        <v>61</v>
      </c>
      <c r="C57" s="44">
        <v>1609</v>
      </c>
      <c r="D57" s="45">
        <v>1609</v>
      </c>
      <c r="E57" s="46">
        <v>1635.1999999999998</v>
      </c>
      <c r="F57" s="47">
        <v>6452</v>
      </c>
      <c r="G57" s="65">
        <v>6400</v>
      </c>
      <c r="H57" s="47">
        <v>6193</v>
      </c>
      <c r="I57" s="47">
        <v>6600</v>
      </c>
      <c r="J57" s="47">
        <v>6400</v>
      </c>
      <c r="K57" s="47">
        <v>5929</v>
      </c>
      <c r="L57" s="47">
        <v>6408</v>
      </c>
      <c r="M57" s="47">
        <v>7159</v>
      </c>
      <c r="N57" s="47">
        <v>6523</v>
      </c>
      <c r="O57" s="72">
        <f t="shared" si="0"/>
        <v>62917.2</v>
      </c>
    </row>
    <row r="58" spans="1:15" ht="15.75">
      <c r="A58" s="69">
        <v>57</v>
      </c>
      <c r="B58" s="43" t="s">
        <v>63</v>
      </c>
      <c r="C58" s="44">
        <v>3264</v>
      </c>
      <c r="D58" s="45">
        <v>3248</v>
      </c>
      <c r="E58" s="46">
        <v>3213</v>
      </c>
      <c r="F58" s="47">
        <v>6505</v>
      </c>
      <c r="G58" s="65">
        <v>6400</v>
      </c>
      <c r="H58" s="47">
        <v>6315</v>
      </c>
      <c r="I58" s="47">
        <v>6930</v>
      </c>
      <c r="J58" s="47">
        <v>6269</v>
      </c>
      <c r="K58" s="47">
        <v>6621</v>
      </c>
      <c r="L58" s="47">
        <v>7052</v>
      </c>
      <c r="M58" s="47">
        <v>6192</v>
      </c>
      <c r="N58" s="47">
        <v>6588</v>
      </c>
      <c r="O58" s="72">
        <f t="shared" si="0"/>
        <v>68597</v>
      </c>
    </row>
    <row r="59" spans="1:15" ht="15.75">
      <c r="A59" s="69">
        <v>58</v>
      </c>
      <c r="B59" s="43" t="s">
        <v>64</v>
      </c>
      <c r="C59" s="44">
        <v>1647.4</v>
      </c>
      <c r="D59" s="45">
        <v>1716.8</v>
      </c>
      <c r="E59" s="46">
        <v>1679.4000000000003</v>
      </c>
      <c r="F59" s="47">
        <v>3252</v>
      </c>
      <c r="G59" s="65">
        <v>3200</v>
      </c>
      <c r="H59" s="47">
        <v>3192</v>
      </c>
      <c r="I59" s="47">
        <v>3400</v>
      </c>
      <c r="J59" s="47">
        <v>3245</v>
      </c>
      <c r="K59" s="47">
        <v>3106</v>
      </c>
      <c r="L59" s="47">
        <v>3202</v>
      </c>
      <c r="M59" s="47">
        <v>3741</v>
      </c>
      <c r="N59" s="47">
        <v>3687</v>
      </c>
      <c r="O59" s="72">
        <f t="shared" si="0"/>
        <v>35068.6</v>
      </c>
    </row>
    <row r="60" spans="1:15" ht="15.75">
      <c r="A60" s="69">
        <v>59</v>
      </c>
      <c r="B60" s="43" t="s">
        <v>65</v>
      </c>
      <c r="C60" s="44">
        <v>2012</v>
      </c>
      <c r="D60" s="45">
        <v>2012</v>
      </c>
      <c r="E60" s="46">
        <v>1916</v>
      </c>
      <c r="F60" s="47">
        <v>4065</v>
      </c>
      <c r="G60" s="65">
        <v>4020</v>
      </c>
      <c r="H60" s="47">
        <v>3895</v>
      </c>
      <c r="I60" s="47">
        <v>4250</v>
      </c>
      <c r="J60" s="47">
        <v>4000</v>
      </c>
      <c r="K60" s="47">
        <v>2454</v>
      </c>
      <c r="L60" s="47">
        <v>3938</v>
      </c>
      <c r="M60" s="47">
        <v>4854</v>
      </c>
      <c r="N60" s="47">
        <v>4395</v>
      </c>
      <c r="O60" s="72">
        <f t="shared" si="0"/>
        <v>41811</v>
      </c>
    </row>
    <row r="61" spans="1:15" ht="15.75">
      <c r="A61" s="69">
        <v>60</v>
      </c>
      <c r="B61" s="43" t="s">
        <v>66</v>
      </c>
      <c r="C61" s="44">
        <v>3219</v>
      </c>
      <c r="D61" s="45">
        <v>3237</v>
      </c>
      <c r="E61" s="46">
        <v>3390</v>
      </c>
      <c r="F61" s="47">
        <v>6505</v>
      </c>
      <c r="G61" s="65">
        <v>6569</v>
      </c>
      <c r="H61" s="47">
        <v>6720</v>
      </c>
      <c r="I61" s="47">
        <v>6839</v>
      </c>
      <c r="J61" s="47">
        <v>6829</v>
      </c>
      <c r="K61" s="47">
        <v>5960</v>
      </c>
      <c r="L61" s="47">
        <v>6706</v>
      </c>
      <c r="M61" s="47">
        <v>7245</v>
      </c>
      <c r="N61" s="47">
        <v>6746</v>
      </c>
      <c r="O61" s="72">
        <f t="shared" si="0"/>
        <v>69965</v>
      </c>
    </row>
    <row r="62" spans="1:15" ht="15.75">
      <c r="A62" s="69">
        <v>61</v>
      </c>
      <c r="B62" s="43" t="s">
        <v>67</v>
      </c>
      <c r="C62" s="44">
        <v>3232.8</v>
      </c>
      <c r="D62" s="45">
        <v>3211</v>
      </c>
      <c r="E62" s="46">
        <v>3079.999999999999</v>
      </c>
      <c r="F62" s="47">
        <v>6505</v>
      </c>
      <c r="G62" s="65">
        <v>6400</v>
      </c>
      <c r="H62" s="47">
        <v>6280</v>
      </c>
      <c r="I62" s="47">
        <v>6799</v>
      </c>
      <c r="J62" s="47">
        <v>6400</v>
      </c>
      <c r="K62" s="47">
        <v>5927</v>
      </c>
      <c r="L62" s="47">
        <v>3188</v>
      </c>
      <c r="M62" s="47">
        <v>7021</v>
      </c>
      <c r="N62" s="47">
        <v>6516</v>
      </c>
      <c r="O62" s="72">
        <f t="shared" si="0"/>
        <v>64559.8</v>
      </c>
    </row>
    <row r="63" spans="1:15" ht="15.75">
      <c r="A63" s="69">
        <v>62</v>
      </c>
      <c r="B63" s="43" t="s">
        <v>68</v>
      </c>
      <c r="C63" s="44">
        <v>8046</v>
      </c>
      <c r="D63" s="45">
        <v>8146.8</v>
      </c>
      <c r="E63" s="46">
        <v>6690.600000000001</v>
      </c>
      <c r="F63" s="47">
        <v>16261</v>
      </c>
      <c r="G63" s="65">
        <v>16000</v>
      </c>
      <c r="H63" s="47">
        <v>-5459.4000000000015</v>
      </c>
      <c r="I63" s="47">
        <v>16999</v>
      </c>
      <c r="J63" s="47">
        <v>8000</v>
      </c>
      <c r="K63" s="47">
        <v>1383.4</v>
      </c>
      <c r="L63" s="47">
        <v>8306</v>
      </c>
      <c r="M63" s="47">
        <v>17649.8</v>
      </c>
      <c r="N63" s="47">
        <v>16408</v>
      </c>
      <c r="O63" s="72">
        <f t="shared" si="0"/>
        <v>118431.2</v>
      </c>
    </row>
    <row r="64" spans="1:15" ht="15.75">
      <c r="A64" s="69">
        <v>63</v>
      </c>
      <c r="B64" s="43" t="s">
        <v>69</v>
      </c>
      <c r="C64" s="44">
        <v>3219</v>
      </c>
      <c r="D64" s="45">
        <v>3219</v>
      </c>
      <c r="E64" s="46">
        <v>3009</v>
      </c>
      <c r="F64" s="47">
        <v>6505</v>
      </c>
      <c r="G64" s="65">
        <v>6400</v>
      </c>
      <c r="H64" s="47">
        <v>6137</v>
      </c>
      <c r="I64" s="47">
        <v>6799</v>
      </c>
      <c r="J64" s="47">
        <v>6400</v>
      </c>
      <c r="K64" s="47">
        <v>5702</v>
      </c>
      <c r="L64" s="47">
        <v>6140</v>
      </c>
      <c r="M64" s="47">
        <v>7025</v>
      </c>
      <c r="N64" s="47">
        <v>6493</v>
      </c>
      <c r="O64" s="72">
        <f t="shared" si="0"/>
        <v>67048</v>
      </c>
    </row>
    <row r="65" spans="1:15" ht="15.75">
      <c r="A65" s="69">
        <v>64</v>
      </c>
      <c r="B65" s="43" t="s">
        <v>70</v>
      </c>
      <c r="C65" s="44">
        <v>2504</v>
      </c>
      <c r="D65" s="45">
        <v>2441</v>
      </c>
      <c r="E65" s="46">
        <v>2568</v>
      </c>
      <c r="F65" s="47">
        <v>4878</v>
      </c>
      <c r="G65" s="65">
        <v>4880</v>
      </c>
      <c r="H65" s="47">
        <v>4841</v>
      </c>
      <c r="I65" s="47">
        <v>5099</v>
      </c>
      <c r="J65" s="47">
        <v>4868</v>
      </c>
      <c r="K65" s="47">
        <v>4617</v>
      </c>
      <c r="L65" s="47">
        <v>4837</v>
      </c>
      <c r="M65" s="47">
        <v>5331</v>
      </c>
      <c r="N65" s="47">
        <v>4806</v>
      </c>
      <c r="O65" s="72">
        <f t="shared" si="0"/>
        <v>51670</v>
      </c>
    </row>
    <row r="66" spans="1:15" ht="15.75">
      <c r="A66" s="69">
        <v>65</v>
      </c>
      <c r="B66" s="43" t="s">
        <v>62</v>
      </c>
      <c r="C66" s="44">
        <v>2414</v>
      </c>
      <c r="D66" s="45">
        <v>2414</v>
      </c>
      <c r="E66" s="46">
        <v>1849</v>
      </c>
      <c r="F66" s="47">
        <v>4878</v>
      </c>
      <c r="G66" s="65">
        <v>4800</v>
      </c>
      <c r="H66" s="47">
        <v>4603</v>
      </c>
      <c r="I66" s="47">
        <v>5100</v>
      </c>
      <c r="J66" s="47">
        <v>4800</v>
      </c>
      <c r="K66" s="47">
        <v>4709</v>
      </c>
      <c r="L66" s="47">
        <v>5292</v>
      </c>
      <c r="M66" s="47">
        <v>5378</v>
      </c>
      <c r="N66" s="47">
        <v>4893</v>
      </c>
      <c r="O66" s="72">
        <f t="shared" si="0"/>
        <v>51130</v>
      </c>
    </row>
    <row r="67" spans="1:15" ht="15.75">
      <c r="A67" s="69">
        <v>66</v>
      </c>
      <c r="B67" s="43" t="s">
        <v>3</v>
      </c>
      <c r="C67" s="44">
        <v>1609</v>
      </c>
      <c r="D67" s="45">
        <v>1609</v>
      </c>
      <c r="E67" s="46">
        <v>1599</v>
      </c>
      <c r="F67" s="47">
        <v>3252</v>
      </c>
      <c r="G67" s="65">
        <v>3200</v>
      </c>
      <c r="H67" s="47">
        <v>3122</v>
      </c>
      <c r="I67" s="47">
        <v>3400</v>
      </c>
      <c r="J67" s="47">
        <v>3200</v>
      </c>
      <c r="K67" s="47">
        <v>2994</v>
      </c>
      <c r="L67" s="47">
        <v>3200</v>
      </c>
      <c r="M67" s="47">
        <v>3580</v>
      </c>
      <c r="N67" s="47">
        <v>3251</v>
      </c>
      <c r="O67" s="72">
        <f aca="true" t="shared" si="1" ref="O67:O99">C67+D67+E67+F67+G67+H67+I67+J67+K67+L67+M67+N67</f>
        <v>34016</v>
      </c>
    </row>
    <row r="68" spans="1:15" ht="15.75">
      <c r="A68" s="69">
        <v>67</v>
      </c>
      <c r="B68" s="43" t="s">
        <v>84</v>
      </c>
      <c r="C68" s="44">
        <v>3219</v>
      </c>
      <c r="D68" s="45">
        <v>3219</v>
      </c>
      <c r="E68" s="46">
        <v>3143</v>
      </c>
      <c r="F68" s="47">
        <v>6505</v>
      </c>
      <c r="G68" s="65">
        <v>6400</v>
      </c>
      <c r="H68" s="47">
        <v>6219</v>
      </c>
      <c r="I68" s="47">
        <v>6799</v>
      </c>
      <c r="J68" s="47">
        <v>6400</v>
      </c>
      <c r="K68" s="47">
        <v>6126</v>
      </c>
      <c r="L68" s="47">
        <v>7056</v>
      </c>
      <c r="M68" s="47">
        <v>7171</v>
      </c>
      <c r="N68" s="47">
        <v>6522</v>
      </c>
      <c r="O68" s="72">
        <f t="shared" si="1"/>
        <v>68779</v>
      </c>
    </row>
    <row r="69" spans="1:15" ht="15.75">
      <c r="A69" s="69">
        <v>68</v>
      </c>
      <c r="B69" s="43" t="s">
        <v>85</v>
      </c>
      <c r="C69" s="44">
        <v>2014.4</v>
      </c>
      <c r="D69" s="45">
        <v>2032.2</v>
      </c>
      <c r="E69" s="46">
        <v>2021.6000000000006</v>
      </c>
      <c r="F69" s="47">
        <v>4459</v>
      </c>
      <c r="G69" s="65">
        <v>3965</v>
      </c>
      <c r="H69" s="47">
        <v>4203</v>
      </c>
      <c r="I69" s="47">
        <v>4250</v>
      </c>
      <c r="J69" s="47">
        <v>4125</v>
      </c>
      <c r="K69" s="47">
        <v>3805</v>
      </c>
      <c r="L69" s="47">
        <v>3949</v>
      </c>
      <c r="M69" s="47">
        <v>5246</v>
      </c>
      <c r="N69" s="47">
        <v>4873</v>
      </c>
      <c r="O69" s="72">
        <f t="shared" si="1"/>
        <v>44943.2</v>
      </c>
    </row>
    <row r="70" spans="1:15" ht="15.75">
      <c r="A70" s="69">
        <v>69</v>
      </c>
      <c r="B70" s="43" t="s">
        <v>5</v>
      </c>
      <c r="C70" s="44">
        <v>3288</v>
      </c>
      <c r="D70" s="45">
        <v>3150</v>
      </c>
      <c r="E70" s="46">
        <v>3399</v>
      </c>
      <c r="F70" s="47">
        <v>6586</v>
      </c>
      <c r="G70" s="65">
        <v>6539</v>
      </c>
      <c r="H70" s="47">
        <v>6728</v>
      </c>
      <c r="I70" s="47">
        <v>6799</v>
      </c>
      <c r="J70" s="47">
        <v>3516</v>
      </c>
      <c r="K70" s="47">
        <v>2646</v>
      </c>
      <c r="L70" s="47">
        <v>3697</v>
      </c>
      <c r="M70" s="47">
        <v>3666</v>
      </c>
      <c r="N70" s="47">
        <v>3345</v>
      </c>
      <c r="O70" s="72">
        <f t="shared" si="1"/>
        <v>53359</v>
      </c>
    </row>
    <row r="71" spans="1:15" ht="15.75">
      <c r="A71" s="69">
        <v>70</v>
      </c>
      <c r="B71" s="43" t="s">
        <v>6</v>
      </c>
      <c r="C71" s="44">
        <v>3869.2</v>
      </c>
      <c r="D71" s="45">
        <v>3708</v>
      </c>
      <c r="E71" s="46">
        <v>3919.2</v>
      </c>
      <c r="F71" s="47">
        <v>7534</v>
      </c>
      <c r="G71" s="65">
        <v>7676</v>
      </c>
      <c r="H71" s="47">
        <v>7834</v>
      </c>
      <c r="I71" s="47">
        <v>7739</v>
      </c>
      <c r="J71" s="47">
        <v>7771</v>
      </c>
      <c r="K71" s="47">
        <v>7146</v>
      </c>
      <c r="L71" s="47">
        <v>7843</v>
      </c>
      <c r="M71" s="47">
        <v>8821</v>
      </c>
      <c r="N71" s="47">
        <v>8029</v>
      </c>
      <c r="O71" s="72">
        <f t="shared" si="1"/>
        <v>81889.4</v>
      </c>
    </row>
    <row r="72" spans="1:15" ht="15.75">
      <c r="A72" s="69">
        <v>71</v>
      </c>
      <c r="B72" s="43" t="s">
        <v>7</v>
      </c>
      <c r="C72" s="44">
        <v>2426</v>
      </c>
      <c r="D72" s="45">
        <v>2440</v>
      </c>
      <c r="E72" s="46">
        <v>2380</v>
      </c>
      <c r="F72" s="47">
        <v>4878</v>
      </c>
      <c r="G72" s="65">
        <v>4800</v>
      </c>
      <c r="H72" s="47">
        <v>4848</v>
      </c>
      <c r="I72" s="47">
        <v>5101</v>
      </c>
      <c r="J72" s="47">
        <v>4876</v>
      </c>
      <c r="K72" s="47">
        <v>4876</v>
      </c>
      <c r="L72" s="47">
        <v>5352</v>
      </c>
      <c r="M72" s="47">
        <v>5333</v>
      </c>
      <c r="N72" s="47">
        <v>4913</v>
      </c>
      <c r="O72" s="72">
        <f t="shared" si="1"/>
        <v>52223</v>
      </c>
    </row>
    <row r="73" spans="1:15" ht="15.75">
      <c r="A73" s="69">
        <v>72</v>
      </c>
      <c r="B73" s="43" t="s">
        <v>86</v>
      </c>
      <c r="C73" s="44">
        <v>1609</v>
      </c>
      <c r="D73" s="45">
        <v>1609</v>
      </c>
      <c r="E73" s="46">
        <v>1575</v>
      </c>
      <c r="F73" s="47">
        <v>3252</v>
      </c>
      <c r="G73" s="65">
        <v>3200</v>
      </c>
      <c r="H73" s="47">
        <v>3125</v>
      </c>
      <c r="I73" s="47">
        <v>3400</v>
      </c>
      <c r="J73" s="47">
        <v>3200</v>
      </c>
      <c r="K73" s="47">
        <v>3038</v>
      </c>
      <c r="L73" s="47">
        <v>3223</v>
      </c>
      <c r="M73" s="47">
        <v>3195</v>
      </c>
      <c r="N73" s="47">
        <v>3183</v>
      </c>
      <c r="O73" s="72">
        <f t="shared" si="1"/>
        <v>33609</v>
      </c>
    </row>
    <row r="74" spans="1:15" ht="15.75">
      <c r="A74" s="69">
        <v>73</v>
      </c>
      <c r="B74" s="43" t="s">
        <v>87</v>
      </c>
      <c r="C74" s="44">
        <v>1610</v>
      </c>
      <c r="D74" s="45">
        <v>1611</v>
      </c>
      <c r="E74" s="46">
        <v>1601</v>
      </c>
      <c r="F74" s="47">
        <v>3383</v>
      </c>
      <c r="G74" s="65">
        <v>3080</v>
      </c>
      <c r="H74" s="47">
        <v>3215</v>
      </c>
      <c r="I74" s="47">
        <v>3400</v>
      </c>
      <c r="J74" s="47">
        <v>3205</v>
      </c>
      <c r="K74" s="47">
        <v>3013</v>
      </c>
      <c r="L74" s="47">
        <v>3274</v>
      </c>
      <c r="M74" s="47">
        <v>3603</v>
      </c>
      <c r="N74" s="47">
        <v>3270</v>
      </c>
      <c r="O74" s="72">
        <f t="shared" si="1"/>
        <v>34265</v>
      </c>
    </row>
    <row r="75" spans="1:15" ht="15.75">
      <c r="A75" s="69">
        <v>74</v>
      </c>
      <c r="B75" s="43" t="s">
        <v>88</v>
      </c>
      <c r="C75" s="44">
        <v>1630</v>
      </c>
      <c r="D75" s="45">
        <v>1617</v>
      </c>
      <c r="E75" s="46">
        <v>1608</v>
      </c>
      <c r="F75" s="47">
        <v>3343</v>
      </c>
      <c r="G75" s="65">
        <v>3225</v>
      </c>
      <c r="H75" s="47">
        <v>3315</v>
      </c>
      <c r="I75" s="47">
        <v>3400</v>
      </c>
      <c r="J75" s="47">
        <v>3253</v>
      </c>
      <c r="K75" s="47">
        <v>3068</v>
      </c>
      <c r="L75" s="47">
        <v>3315</v>
      </c>
      <c r="M75" s="47">
        <v>3583</v>
      </c>
      <c r="N75" s="47">
        <v>3271</v>
      </c>
      <c r="O75" s="72">
        <f t="shared" si="1"/>
        <v>34628</v>
      </c>
    </row>
    <row r="76" spans="1:15" ht="15.75">
      <c r="A76" s="69">
        <v>75</v>
      </c>
      <c r="B76" s="43" t="s">
        <v>89</v>
      </c>
      <c r="C76" s="44">
        <v>188</v>
      </c>
      <c r="D76" s="45">
        <v>0</v>
      </c>
      <c r="E76" s="46">
        <v>1548</v>
      </c>
      <c r="F76" s="47">
        <v>4878</v>
      </c>
      <c r="G76" s="65">
        <v>4842</v>
      </c>
      <c r="H76" s="47">
        <v>4649</v>
      </c>
      <c r="I76" s="47">
        <v>5100</v>
      </c>
      <c r="J76" s="47">
        <v>1800</v>
      </c>
      <c r="K76" s="47">
        <v>1798.8</v>
      </c>
      <c r="L76" s="47">
        <v>1286</v>
      </c>
      <c r="M76" s="47">
        <v>4297</v>
      </c>
      <c r="N76" s="47">
        <v>0</v>
      </c>
      <c r="O76" s="72">
        <f t="shared" si="1"/>
        <v>30386.8</v>
      </c>
    </row>
    <row r="77" spans="1:15" ht="15.75">
      <c r="A77" s="69">
        <v>76</v>
      </c>
      <c r="B77" s="43" t="s">
        <v>90</v>
      </c>
      <c r="C77" s="44">
        <v>3219</v>
      </c>
      <c r="D77" s="45">
        <v>3219</v>
      </c>
      <c r="E77" s="46">
        <v>3142</v>
      </c>
      <c r="F77" s="47">
        <v>6505</v>
      </c>
      <c r="G77" s="65">
        <v>6400</v>
      </c>
      <c r="H77" s="47">
        <v>6221</v>
      </c>
      <c r="I77" s="47">
        <v>3400</v>
      </c>
      <c r="J77" s="47">
        <v>3213</v>
      </c>
      <c r="K77" s="47">
        <v>3008</v>
      </c>
      <c r="L77" s="47">
        <v>6379.8</v>
      </c>
      <c r="M77" s="47">
        <v>6921</v>
      </c>
      <c r="N77" s="47">
        <v>6008</v>
      </c>
      <c r="O77" s="72">
        <f t="shared" si="1"/>
        <v>57635.8</v>
      </c>
    </row>
    <row r="78" spans="1:15" ht="15.75">
      <c r="A78" s="69">
        <v>77</v>
      </c>
      <c r="B78" s="43" t="s">
        <v>91</v>
      </c>
      <c r="C78" s="44">
        <v>1609</v>
      </c>
      <c r="D78" s="45">
        <v>1611</v>
      </c>
      <c r="E78" s="46">
        <v>1590</v>
      </c>
      <c r="F78" s="47">
        <v>0</v>
      </c>
      <c r="G78" s="65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72">
        <f t="shared" si="1"/>
        <v>4810</v>
      </c>
    </row>
    <row r="79" spans="1:15" ht="15.75">
      <c r="A79" s="69">
        <v>78</v>
      </c>
      <c r="B79" s="43" t="s">
        <v>92</v>
      </c>
      <c r="C79" s="44">
        <v>2470</v>
      </c>
      <c r="D79" s="45">
        <v>2585</v>
      </c>
      <c r="E79" s="46">
        <v>2661</v>
      </c>
      <c r="F79" s="47">
        <v>5068</v>
      </c>
      <c r="G79" s="65">
        <v>5044</v>
      </c>
      <c r="H79" s="47">
        <v>5042</v>
      </c>
      <c r="I79" s="47">
        <v>5164</v>
      </c>
      <c r="J79" s="47">
        <v>5146</v>
      </c>
      <c r="K79" s="47">
        <v>4817</v>
      </c>
      <c r="L79" s="47">
        <v>4973</v>
      </c>
      <c r="M79" s="47">
        <v>5676</v>
      </c>
      <c r="N79" s="47">
        <v>5039</v>
      </c>
      <c r="O79" s="72">
        <f t="shared" si="1"/>
        <v>53685</v>
      </c>
    </row>
    <row r="80" spans="1:15" ht="15.75">
      <c r="A80" s="69">
        <v>79</v>
      </c>
      <c r="B80" s="43" t="s">
        <v>93</v>
      </c>
      <c r="C80" s="44">
        <v>1746</v>
      </c>
      <c r="D80" s="45">
        <v>1533</v>
      </c>
      <c r="E80" s="46">
        <v>1279.0000000000005</v>
      </c>
      <c r="F80" s="47">
        <v>3483</v>
      </c>
      <c r="G80" s="65">
        <v>3231</v>
      </c>
      <c r="H80" s="47">
        <v>3351</v>
      </c>
      <c r="I80" s="47">
        <v>3737</v>
      </c>
      <c r="J80" s="47">
        <v>3085</v>
      </c>
      <c r="K80" s="47">
        <v>3303</v>
      </c>
      <c r="L80" s="47">
        <v>3513</v>
      </c>
      <c r="M80" s="47">
        <v>3619</v>
      </c>
      <c r="N80" s="47">
        <v>3508</v>
      </c>
      <c r="O80" s="72">
        <f t="shared" si="1"/>
        <v>35388</v>
      </c>
    </row>
    <row r="81" spans="1:15" ht="15.75">
      <c r="A81" s="69">
        <v>80</v>
      </c>
      <c r="B81" s="43" t="s">
        <v>94</v>
      </c>
      <c r="C81" s="44">
        <v>2062</v>
      </c>
      <c r="D81" s="45">
        <v>2020</v>
      </c>
      <c r="E81" s="46">
        <v>2020</v>
      </c>
      <c r="F81" s="47">
        <v>4413</v>
      </c>
      <c r="G81" s="65">
        <v>3680</v>
      </c>
      <c r="H81" s="47">
        <v>4215</v>
      </c>
      <c r="I81" s="47">
        <v>4555</v>
      </c>
      <c r="J81" s="47">
        <v>3973</v>
      </c>
      <c r="K81" s="47">
        <v>4343</v>
      </c>
      <c r="L81" s="47">
        <v>4418</v>
      </c>
      <c r="M81" s="47">
        <v>4493</v>
      </c>
      <c r="N81" s="47">
        <v>4475</v>
      </c>
      <c r="O81" s="72">
        <f t="shared" si="1"/>
        <v>44667</v>
      </c>
    </row>
    <row r="82" spans="1:15" ht="15.75">
      <c r="A82" s="69">
        <v>81</v>
      </c>
      <c r="B82" s="43" t="s">
        <v>95</v>
      </c>
      <c r="C82" s="44">
        <v>2414</v>
      </c>
      <c r="D82" s="45">
        <v>2414</v>
      </c>
      <c r="E82" s="46">
        <v>2374</v>
      </c>
      <c r="F82" s="47">
        <v>4878</v>
      </c>
      <c r="G82" s="65">
        <v>4817</v>
      </c>
      <c r="H82" s="47">
        <v>4685</v>
      </c>
      <c r="I82" s="47">
        <v>5109</v>
      </c>
      <c r="J82" s="47">
        <v>4791</v>
      </c>
      <c r="K82" s="47">
        <v>4578</v>
      </c>
      <c r="L82" s="47">
        <v>4134</v>
      </c>
      <c r="M82" s="47">
        <v>5375</v>
      </c>
      <c r="N82" s="47">
        <v>4859</v>
      </c>
      <c r="O82" s="72">
        <f t="shared" si="1"/>
        <v>50428</v>
      </c>
    </row>
    <row r="83" spans="1:15" ht="15.75">
      <c r="A83" s="69">
        <v>82</v>
      </c>
      <c r="B83" s="43" t="s">
        <v>71</v>
      </c>
      <c r="C83" s="44">
        <v>6437</v>
      </c>
      <c r="D83" s="45">
        <v>6437</v>
      </c>
      <c r="E83" s="46">
        <v>5999.800000000003</v>
      </c>
      <c r="F83" s="47">
        <v>13009</v>
      </c>
      <c r="G83" s="65">
        <v>12800</v>
      </c>
      <c r="H83" s="47">
        <v>11493</v>
      </c>
      <c r="I83" s="47">
        <v>13599</v>
      </c>
      <c r="J83" s="47">
        <v>12800</v>
      </c>
      <c r="K83" s="47">
        <v>8493</v>
      </c>
      <c r="L83" s="47">
        <v>12674</v>
      </c>
      <c r="M83" s="47">
        <v>14334</v>
      </c>
      <c r="N83" s="47">
        <v>12205</v>
      </c>
      <c r="O83" s="72">
        <f t="shared" si="1"/>
        <v>130280.8</v>
      </c>
    </row>
    <row r="84" spans="1:15" ht="15.75">
      <c r="A84" s="69">
        <v>83</v>
      </c>
      <c r="B84" s="43" t="s">
        <v>96</v>
      </c>
      <c r="C84" s="44">
        <v>1615.4</v>
      </c>
      <c r="D84" s="45">
        <v>1610</v>
      </c>
      <c r="E84" s="46">
        <v>1603.7999999999997</v>
      </c>
      <c r="F84" s="47">
        <v>3252</v>
      </c>
      <c r="G84" s="65">
        <v>3200</v>
      </c>
      <c r="H84" s="47">
        <v>3145</v>
      </c>
      <c r="I84" s="47">
        <v>3405</v>
      </c>
      <c r="J84" s="47">
        <v>3202</v>
      </c>
      <c r="K84" s="47">
        <v>3198.8</v>
      </c>
      <c r="L84" s="47">
        <v>3200</v>
      </c>
      <c r="M84" s="47">
        <v>3582</v>
      </c>
      <c r="N84" s="47">
        <v>3264</v>
      </c>
      <c r="O84" s="72">
        <f t="shared" si="1"/>
        <v>34278</v>
      </c>
    </row>
    <row r="85" spans="1:15" ht="15.75">
      <c r="A85" s="69">
        <v>84</v>
      </c>
      <c r="B85" s="43" t="s">
        <v>72</v>
      </c>
      <c r="C85" s="44">
        <v>1609</v>
      </c>
      <c r="D85" s="45">
        <v>1686.8</v>
      </c>
      <c r="E85" s="46">
        <v>2459</v>
      </c>
      <c r="F85" s="47">
        <v>3264</v>
      </c>
      <c r="G85" s="65">
        <v>3303</v>
      </c>
      <c r="H85" s="47">
        <v>3478</v>
      </c>
      <c r="I85" s="47">
        <v>3450</v>
      </c>
      <c r="J85" s="47">
        <v>3422</v>
      </c>
      <c r="K85" s="47">
        <v>3457</v>
      </c>
      <c r="L85" s="47">
        <v>3497</v>
      </c>
      <c r="M85" s="47">
        <v>3340</v>
      </c>
      <c r="N85" s="47">
        <v>3540</v>
      </c>
      <c r="O85" s="72">
        <f t="shared" si="1"/>
        <v>36505.8</v>
      </c>
    </row>
    <row r="86" spans="1:15" ht="15.75">
      <c r="A86" s="69">
        <v>85</v>
      </c>
      <c r="B86" s="43" t="s">
        <v>97</v>
      </c>
      <c r="C86" s="44">
        <v>2414</v>
      </c>
      <c r="D86" s="45">
        <v>2420</v>
      </c>
      <c r="E86" s="46">
        <v>2385</v>
      </c>
      <c r="F86" s="47">
        <v>4878</v>
      </c>
      <c r="G86" s="65">
        <v>4819</v>
      </c>
      <c r="H86" s="47">
        <v>4579</v>
      </c>
      <c r="I86" s="47">
        <v>5100</v>
      </c>
      <c r="J86" s="47">
        <v>4800</v>
      </c>
      <c r="K86" s="47">
        <v>4277</v>
      </c>
      <c r="L86" s="47">
        <v>4808.6</v>
      </c>
      <c r="M86" s="47">
        <v>5520.8</v>
      </c>
      <c r="N86" s="47">
        <v>4822</v>
      </c>
      <c r="O86" s="72">
        <f t="shared" si="1"/>
        <v>50823.4</v>
      </c>
    </row>
    <row r="87" spans="1:15" ht="15.75">
      <c r="A87" s="69">
        <v>86</v>
      </c>
      <c r="B87" s="43" t="s">
        <v>98</v>
      </c>
      <c r="C87" s="44">
        <v>2414</v>
      </c>
      <c r="D87" s="45">
        <v>2453</v>
      </c>
      <c r="E87" s="46">
        <v>2425</v>
      </c>
      <c r="F87" s="47">
        <v>5153</v>
      </c>
      <c r="G87" s="65">
        <v>4855</v>
      </c>
      <c r="H87" s="47">
        <v>4596</v>
      </c>
      <c r="I87" s="47">
        <v>5100</v>
      </c>
      <c r="J87" s="47">
        <v>4800</v>
      </c>
      <c r="K87" s="47">
        <v>3904</v>
      </c>
      <c r="L87" s="47">
        <v>4594</v>
      </c>
      <c r="M87" s="47">
        <v>5238</v>
      </c>
      <c r="N87" s="47">
        <v>4712</v>
      </c>
      <c r="O87" s="72">
        <f t="shared" si="1"/>
        <v>50244</v>
      </c>
    </row>
    <row r="88" spans="1:15" ht="15.75">
      <c r="A88" s="69">
        <v>87</v>
      </c>
      <c r="B88" s="43" t="s">
        <v>73</v>
      </c>
      <c r="C88" s="44">
        <v>1557.1</v>
      </c>
      <c r="D88" s="45">
        <v>1494.1</v>
      </c>
      <c r="E88" s="46">
        <v>1145</v>
      </c>
      <c r="F88" s="47">
        <v>3312</v>
      </c>
      <c r="G88" s="65">
        <v>3140</v>
      </c>
      <c r="H88" s="47">
        <v>2794</v>
      </c>
      <c r="I88" s="47">
        <v>3400</v>
      </c>
      <c r="J88" s="47">
        <v>2938</v>
      </c>
      <c r="K88" s="47">
        <v>91</v>
      </c>
      <c r="L88" s="47">
        <v>0</v>
      </c>
      <c r="M88" s="47">
        <v>0</v>
      </c>
      <c r="N88" s="47">
        <v>0</v>
      </c>
      <c r="O88" s="72">
        <f t="shared" si="1"/>
        <v>19871.2</v>
      </c>
    </row>
    <row r="89" spans="1:15" ht="15.75">
      <c r="A89" s="69">
        <v>88</v>
      </c>
      <c r="B89" s="43" t="s">
        <v>74</v>
      </c>
      <c r="C89" s="44">
        <v>3291</v>
      </c>
      <c r="D89" s="45">
        <v>3288</v>
      </c>
      <c r="E89" s="46">
        <v>3358.000000000001</v>
      </c>
      <c r="F89" s="47">
        <v>0</v>
      </c>
      <c r="G89" s="65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72">
        <f t="shared" si="1"/>
        <v>9937</v>
      </c>
    </row>
    <row r="90" spans="1:15" ht="15.75">
      <c r="A90" s="69">
        <v>89</v>
      </c>
      <c r="B90" s="43" t="s">
        <v>75</v>
      </c>
      <c r="C90" s="44">
        <v>11321</v>
      </c>
      <c r="D90" s="45">
        <v>12288</v>
      </c>
      <c r="E90" s="46">
        <v>12314</v>
      </c>
      <c r="F90" s="47">
        <v>22765</v>
      </c>
      <c r="G90" s="65">
        <v>24827</v>
      </c>
      <c r="H90" s="47">
        <v>29486</v>
      </c>
      <c r="I90" s="74">
        <v>38475</v>
      </c>
      <c r="J90" s="75">
        <v>26743</v>
      </c>
      <c r="K90" s="47">
        <v>25363</v>
      </c>
      <c r="L90" s="47">
        <v>27876.000000000004</v>
      </c>
      <c r="M90" s="47">
        <v>37546</v>
      </c>
      <c r="N90" s="47">
        <v>22953.85</v>
      </c>
      <c r="O90" s="72">
        <v>270768.85</v>
      </c>
    </row>
    <row r="91" spans="1:15" ht="15.75">
      <c r="A91" s="69">
        <v>90</v>
      </c>
      <c r="B91" s="43" t="s">
        <v>76</v>
      </c>
      <c r="C91" s="44">
        <v>3621</v>
      </c>
      <c r="D91" s="45">
        <v>3621</v>
      </c>
      <c r="E91" s="46">
        <v>3555</v>
      </c>
      <c r="F91" s="47">
        <v>7318</v>
      </c>
      <c r="G91" s="65">
        <v>7200</v>
      </c>
      <c r="H91" s="47">
        <v>6968</v>
      </c>
      <c r="I91" s="47">
        <v>7649</v>
      </c>
      <c r="J91" s="47">
        <v>7200</v>
      </c>
      <c r="K91" s="47">
        <v>7088</v>
      </c>
      <c r="L91" s="47">
        <v>8013</v>
      </c>
      <c r="M91" s="47">
        <v>8046</v>
      </c>
      <c r="N91" s="47">
        <v>4075</v>
      </c>
      <c r="O91" s="72">
        <f t="shared" si="1"/>
        <v>74354</v>
      </c>
    </row>
    <row r="92" spans="1:15" ht="15.75">
      <c r="A92" s="69">
        <v>91</v>
      </c>
      <c r="B92" s="43" t="s">
        <v>77</v>
      </c>
      <c r="C92" s="44">
        <v>1609</v>
      </c>
      <c r="D92" s="45">
        <v>1609</v>
      </c>
      <c r="E92" s="46">
        <v>1579</v>
      </c>
      <c r="F92" s="47">
        <v>3252</v>
      </c>
      <c r="G92" s="65">
        <v>3200</v>
      </c>
      <c r="H92" s="47">
        <v>3084</v>
      </c>
      <c r="I92" s="47">
        <v>3400</v>
      </c>
      <c r="J92" s="47">
        <v>3207</v>
      </c>
      <c r="K92" s="47">
        <v>2982</v>
      </c>
      <c r="L92" s="47">
        <v>3550</v>
      </c>
      <c r="M92" s="47">
        <v>3576</v>
      </c>
      <c r="N92" s="47">
        <v>3266</v>
      </c>
      <c r="O92" s="72">
        <f t="shared" si="1"/>
        <v>34314</v>
      </c>
    </row>
    <row r="93" spans="1:15" ht="15.75">
      <c r="A93" s="69">
        <v>92</v>
      </c>
      <c r="B93" s="43" t="s">
        <v>99</v>
      </c>
      <c r="C93" s="44">
        <v>3274</v>
      </c>
      <c r="D93" s="45">
        <v>3286</v>
      </c>
      <c r="E93" s="46">
        <v>3141</v>
      </c>
      <c r="F93" s="47">
        <v>6505</v>
      </c>
      <c r="G93" s="65">
        <v>6400</v>
      </c>
      <c r="H93" s="47">
        <v>6071</v>
      </c>
      <c r="I93" s="47">
        <v>6799</v>
      </c>
      <c r="J93" s="47">
        <v>6480</v>
      </c>
      <c r="K93" s="47">
        <v>6112</v>
      </c>
      <c r="L93" s="47">
        <v>6420</v>
      </c>
      <c r="M93" s="47">
        <v>7160</v>
      </c>
      <c r="N93" s="47">
        <v>6513</v>
      </c>
      <c r="O93" s="72">
        <f t="shared" si="1"/>
        <v>68161</v>
      </c>
    </row>
    <row r="94" spans="1:15" ht="15.75">
      <c r="A94" s="69">
        <v>93</v>
      </c>
      <c r="B94" s="43" t="s">
        <v>78</v>
      </c>
      <c r="C94" s="44">
        <v>3276.8</v>
      </c>
      <c r="D94" s="45">
        <v>3381.2</v>
      </c>
      <c r="E94" s="46">
        <v>3352</v>
      </c>
      <c r="F94" s="47">
        <v>6790</v>
      </c>
      <c r="G94" s="65">
        <v>6632</v>
      </c>
      <c r="H94" s="47">
        <v>6576</v>
      </c>
      <c r="I94" s="47">
        <v>6799</v>
      </c>
      <c r="J94" s="47">
        <v>6400</v>
      </c>
      <c r="K94" s="47">
        <v>6258</v>
      </c>
      <c r="L94" s="47">
        <v>10004</v>
      </c>
      <c r="M94" s="47">
        <v>10987</v>
      </c>
      <c r="N94" s="47">
        <v>10212</v>
      </c>
      <c r="O94" s="72">
        <f t="shared" si="1"/>
        <v>80668</v>
      </c>
    </row>
    <row r="95" spans="1:15" ht="15.75">
      <c r="A95" s="69">
        <v>94</v>
      </c>
      <c r="B95" s="43" t="s">
        <v>79</v>
      </c>
      <c r="C95" s="44">
        <v>3222.4</v>
      </c>
      <c r="D95" s="45">
        <v>3215.6</v>
      </c>
      <c r="E95" s="46">
        <v>3214.4000000000015</v>
      </c>
      <c r="F95" s="47">
        <v>6505</v>
      </c>
      <c r="G95" s="65">
        <v>6447</v>
      </c>
      <c r="H95" s="47">
        <v>6082</v>
      </c>
      <c r="I95" s="47">
        <v>7686</v>
      </c>
      <c r="J95" s="47">
        <v>7291</v>
      </c>
      <c r="K95" s="47">
        <v>7372</v>
      </c>
      <c r="L95" s="47">
        <v>7292</v>
      </c>
      <c r="M95" s="47">
        <v>8083</v>
      </c>
      <c r="N95" s="47">
        <v>7377</v>
      </c>
      <c r="O95" s="72">
        <f t="shared" si="1"/>
        <v>73787.4</v>
      </c>
    </row>
    <row r="96" spans="1:15" ht="15.75">
      <c r="A96" s="69">
        <v>95</v>
      </c>
      <c r="B96" s="43" t="s">
        <v>80</v>
      </c>
      <c r="C96" s="44">
        <v>1609</v>
      </c>
      <c r="D96" s="45">
        <v>1609</v>
      </c>
      <c r="E96" s="46">
        <v>1576</v>
      </c>
      <c r="F96" s="47">
        <v>3252</v>
      </c>
      <c r="G96" s="65">
        <v>3200</v>
      </c>
      <c r="H96" s="47">
        <v>-1412</v>
      </c>
      <c r="I96" s="47">
        <v>3400</v>
      </c>
      <c r="J96" s="47">
        <v>3200</v>
      </c>
      <c r="K96" s="47">
        <v>2500</v>
      </c>
      <c r="L96" s="47">
        <v>3199</v>
      </c>
      <c r="M96" s="47">
        <v>3172</v>
      </c>
      <c r="N96" s="47">
        <v>3080</v>
      </c>
      <c r="O96" s="72">
        <f t="shared" si="1"/>
        <v>28385</v>
      </c>
    </row>
    <row r="97" spans="1:15" ht="15.75">
      <c r="A97" s="69">
        <v>96</v>
      </c>
      <c r="B97" s="43" t="s">
        <v>100</v>
      </c>
      <c r="C97" s="44">
        <v>2499</v>
      </c>
      <c r="D97" s="45">
        <v>2506</v>
      </c>
      <c r="E97" s="46">
        <v>2289</v>
      </c>
      <c r="F97" s="47">
        <v>4905</v>
      </c>
      <c r="G97" s="65">
        <v>4902</v>
      </c>
      <c r="H97" s="47">
        <v>4902</v>
      </c>
      <c r="I97" s="47">
        <v>5100</v>
      </c>
      <c r="J97" s="47">
        <v>4952</v>
      </c>
      <c r="K97" s="47">
        <v>4715</v>
      </c>
      <c r="L97" s="47">
        <v>4834</v>
      </c>
      <c r="M97" s="47">
        <v>5355</v>
      </c>
      <c r="N97" s="47">
        <v>4956</v>
      </c>
      <c r="O97" s="72">
        <f t="shared" si="1"/>
        <v>51915</v>
      </c>
    </row>
    <row r="98" spans="1:15" ht="15.75">
      <c r="A98" s="69">
        <v>97</v>
      </c>
      <c r="B98" s="43" t="s">
        <v>121</v>
      </c>
      <c r="C98" s="44"/>
      <c r="D98" s="45"/>
      <c r="E98" s="46"/>
      <c r="F98" s="47">
        <v>3252</v>
      </c>
      <c r="G98" s="65">
        <v>3200</v>
      </c>
      <c r="H98" s="47">
        <v>3143</v>
      </c>
      <c r="I98" s="47">
        <v>3400</v>
      </c>
      <c r="J98" s="47">
        <v>3220</v>
      </c>
      <c r="K98" s="47">
        <v>3185</v>
      </c>
      <c r="L98" s="47">
        <v>3200</v>
      </c>
      <c r="M98" s="47">
        <v>3524</v>
      </c>
      <c r="N98" s="47">
        <v>3250</v>
      </c>
      <c r="O98" s="72">
        <f t="shared" si="1"/>
        <v>29374</v>
      </c>
    </row>
    <row r="99" spans="1:15" ht="15.75">
      <c r="A99" s="69">
        <v>98</v>
      </c>
      <c r="B99" s="43" t="s">
        <v>120</v>
      </c>
      <c r="C99" s="44"/>
      <c r="D99" s="45"/>
      <c r="E99" s="46"/>
      <c r="F99" s="47">
        <v>1120</v>
      </c>
      <c r="G99" s="65">
        <v>6461</v>
      </c>
      <c r="H99" s="47">
        <v>6450.999999999999</v>
      </c>
      <c r="I99" s="47">
        <v>6799</v>
      </c>
      <c r="J99" s="47">
        <v>6757</v>
      </c>
      <c r="K99" s="47">
        <v>6361</v>
      </c>
      <c r="L99" s="47">
        <v>6580</v>
      </c>
      <c r="M99" s="47">
        <v>5988</v>
      </c>
      <c r="N99" s="47">
        <v>6726</v>
      </c>
      <c r="O99" s="72">
        <f t="shared" si="1"/>
        <v>53243</v>
      </c>
    </row>
    <row r="100" spans="1:15" ht="15.75">
      <c r="A100" s="67"/>
      <c r="B100" s="43" t="s">
        <v>0</v>
      </c>
      <c r="C100" s="45">
        <f>SUM(C2:C97)</f>
        <v>274425.3</v>
      </c>
      <c r="D100" s="45">
        <f>SUM(D2:D97)</f>
        <v>275776.49999999994</v>
      </c>
      <c r="E100" s="46">
        <f>SUM(E2:E97)</f>
        <v>266820.4</v>
      </c>
      <c r="F100" s="47">
        <f aca="true" t="shared" si="2" ref="F100:K100">SUM(F2:F99)</f>
        <v>560673.15</v>
      </c>
      <c r="G100" s="47">
        <f t="shared" si="2"/>
        <v>559864</v>
      </c>
      <c r="H100" s="47">
        <f t="shared" si="2"/>
        <v>513842.19999999995</v>
      </c>
      <c r="I100" s="47">
        <f t="shared" si="2"/>
        <v>605152.4</v>
      </c>
      <c r="J100" s="47">
        <f t="shared" si="2"/>
        <v>550924.8</v>
      </c>
      <c r="K100" s="47">
        <f t="shared" si="2"/>
        <v>490380.19999999995</v>
      </c>
      <c r="L100" s="47">
        <v>554890.2</v>
      </c>
      <c r="M100" s="47">
        <v>635139.85</v>
      </c>
      <c r="N100" s="47">
        <v>560663.85</v>
      </c>
      <c r="O100" s="73">
        <f>SUM(O2:O99)</f>
        <v>5839000</v>
      </c>
    </row>
    <row r="103" ht="15">
      <c r="M103" s="56"/>
    </row>
    <row r="104" ht="15">
      <c r="L104" s="5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.28125" style="6" customWidth="1"/>
    <col min="2" max="2" width="5.7109375" style="7" customWidth="1"/>
    <col min="3" max="3" width="39.00390625" style="7" customWidth="1"/>
    <col min="4" max="4" width="11.28125" style="9" customWidth="1"/>
    <col min="5" max="5" width="15.28125" style="10" customWidth="1"/>
    <col min="6" max="6" width="11.28125" style="0" bestFit="1" customWidth="1"/>
  </cols>
  <sheetData>
    <row r="1" spans="2:5" ht="15.75">
      <c r="B1" s="7" t="s">
        <v>101</v>
      </c>
      <c r="D1" s="7"/>
      <c r="E1" s="8"/>
    </row>
    <row r="3" spans="1:6" ht="53.25" customHeight="1">
      <c r="A3" s="11"/>
      <c r="B3" s="12" t="s">
        <v>4</v>
      </c>
      <c r="C3" s="13" t="s">
        <v>1</v>
      </c>
      <c r="D3" s="14" t="s">
        <v>102</v>
      </c>
      <c r="E3" s="14" t="s">
        <v>103</v>
      </c>
      <c r="F3" s="35" t="s">
        <v>104</v>
      </c>
    </row>
    <row r="4" spans="2:6" ht="15.75">
      <c r="B4" s="15">
        <v>1</v>
      </c>
      <c r="C4" s="15" t="s">
        <v>8</v>
      </c>
      <c r="D4" s="33">
        <v>1698</v>
      </c>
      <c r="E4" s="16">
        <v>1520</v>
      </c>
      <c r="F4" s="34">
        <f>D4+E4</f>
        <v>3218</v>
      </c>
    </row>
    <row r="5" spans="2:6" ht="15.75">
      <c r="B5" s="17">
        <v>2</v>
      </c>
      <c r="C5" s="15" t="s">
        <v>9</v>
      </c>
      <c r="D5" s="33">
        <v>1609</v>
      </c>
      <c r="E5" s="16">
        <v>1609</v>
      </c>
      <c r="F5" s="34">
        <f aca="true" t="shared" si="0" ref="F5:F68">D5+E5</f>
        <v>3218</v>
      </c>
    </row>
    <row r="6" spans="2:6" ht="15.75">
      <c r="B6" s="15">
        <v>3</v>
      </c>
      <c r="C6" s="15" t="s">
        <v>10</v>
      </c>
      <c r="D6" s="33">
        <v>1623.4</v>
      </c>
      <c r="E6" s="16">
        <v>1594.6</v>
      </c>
      <c r="F6" s="34">
        <f t="shared" si="0"/>
        <v>3218</v>
      </c>
    </row>
    <row r="7" spans="2:6" ht="15.75">
      <c r="B7" s="17">
        <v>4</v>
      </c>
      <c r="C7" s="15" t="s">
        <v>11</v>
      </c>
      <c r="D7" s="33">
        <v>2526.6</v>
      </c>
      <c r="E7" s="16">
        <v>2301.4</v>
      </c>
      <c r="F7" s="34">
        <f t="shared" si="0"/>
        <v>4828</v>
      </c>
    </row>
    <row r="8" spans="2:6" ht="15.75">
      <c r="B8" s="15">
        <v>5</v>
      </c>
      <c r="C8" s="15" t="s">
        <v>12</v>
      </c>
      <c r="D8" s="33">
        <v>2040.8</v>
      </c>
      <c r="E8" s="16">
        <v>1983.2</v>
      </c>
      <c r="F8" s="34">
        <f t="shared" si="0"/>
        <v>4024</v>
      </c>
    </row>
    <row r="9" spans="2:6" ht="15.75">
      <c r="B9" s="17">
        <v>6</v>
      </c>
      <c r="C9" s="15" t="s">
        <v>13</v>
      </c>
      <c r="D9" s="33">
        <v>2224</v>
      </c>
      <c r="E9" s="16">
        <v>1800</v>
      </c>
      <c r="F9" s="34">
        <f t="shared" si="0"/>
        <v>4024</v>
      </c>
    </row>
    <row r="10" spans="2:6" ht="15.75">
      <c r="B10" s="15">
        <v>7</v>
      </c>
      <c r="C10" s="15" t="s">
        <v>14</v>
      </c>
      <c r="D10" s="33">
        <v>1609</v>
      </c>
      <c r="E10" s="16">
        <v>1609</v>
      </c>
      <c r="F10" s="34">
        <f t="shared" si="0"/>
        <v>3218</v>
      </c>
    </row>
    <row r="11" spans="2:6" ht="15.75">
      <c r="B11" s="17">
        <v>8</v>
      </c>
      <c r="C11" s="15" t="s">
        <v>15</v>
      </c>
      <c r="D11" s="33">
        <v>2414</v>
      </c>
      <c r="E11" s="16">
        <v>2414</v>
      </c>
      <c r="F11" s="34">
        <f t="shared" si="0"/>
        <v>4828</v>
      </c>
    </row>
    <row r="12" spans="2:6" ht="15.75">
      <c r="B12" s="15">
        <v>9</v>
      </c>
      <c r="C12" s="15" t="s">
        <v>16</v>
      </c>
      <c r="D12" s="33">
        <v>3050</v>
      </c>
      <c r="E12" s="16">
        <v>2984</v>
      </c>
      <c r="F12" s="34">
        <f t="shared" si="0"/>
        <v>6034</v>
      </c>
    </row>
    <row r="13" spans="2:6" ht="15.75">
      <c r="B13" s="15">
        <v>10</v>
      </c>
      <c r="C13" s="15" t="s">
        <v>17</v>
      </c>
      <c r="D13" s="33">
        <v>1634</v>
      </c>
      <c r="E13" s="16">
        <v>1584</v>
      </c>
      <c r="F13" s="34">
        <f t="shared" si="0"/>
        <v>3218</v>
      </c>
    </row>
    <row r="14" spans="2:6" ht="15.75">
      <c r="B14" s="17">
        <v>11</v>
      </c>
      <c r="C14" s="15" t="s">
        <v>18</v>
      </c>
      <c r="D14" s="33">
        <v>1651</v>
      </c>
      <c r="E14" s="16">
        <v>1567</v>
      </c>
      <c r="F14" s="34">
        <f t="shared" si="0"/>
        <v>3218</v>
      </c>
    </row>
    <row r="15" spans="2:6" ht="15.75">
      <c r="B15" s="15">
        <v>12</v>
      </c>
      <c r="C15" s="15" t="s">
        <v>19</v>
      </c>
      <c r="D15" s="33">
        <v>1652</v>
      </c>
      <c r="E15" s="16">
        <v>1566</v>
      </c>
      <c r="F15" s="34">
        <f t="shared" si="0"/>
        <v>3218</v>
      </c>
    </row>
    <row r="16" spans="2:6" ht="15.75">
      <c r="B16" s="17">
        <v>13</v>
      </c>
      <c r="C16" s="15" t="s">
        <v>20</v>
      </c>
      <c r="D16" s="33">
        <v>6437</v>
      </c>
      <c r="E16" s="16">
        <v>6437</v>
      </c>
      <c r="F16" s="34">
        <f t="shared" si="0"/>
        <v>12874</v>
      </c>
    </row>
    <row r="17" spans="2:6" ht="15.75">
      <c r="B17" s="15">
        <v>14</v>
      </c>
      <c r="C17" s="15" t="s">
        <v>21</v>
      </c>
      <c r="D17" s="33">
        <v>2012</v>
      </c>
      <c r="E17" s="16">
        <v>2012</v>
      </c>
      <c r="F17" s="34">
        <f t="shared" si="0"/>
        <v>4024</v>
      </c>
    </row>
    <row r="18" spans="2:6" ht="15.75">
      <c r="B18" s="17">
        <v>15</v>
      </c>
      <c r="C18" s="15" t="s">
        <v>22</v>
      </c>
      <c r="D18" s="33">
        <v>2487</v>
      </c>
      <c r="E18" s="16">
        <v>2341</v>
      </c>
      <c r="F18" s="34">
        <f t="shared" si="0"/>
        <v>4828</v>
      </c>
    </row>
    <row r="19" spans="2:6" ht="15.75">
      <c r="B19" s="15">
        <v>16</v>
      </c>
      <c r="C19" s="15" t="s">
        <v>23</v>
      </c>
      <c r="D19" s="33">
        <v>9656</v>
      </c>
      <c r="E19" s="16">
        <v>9656</v>
      </c>
      <c r="F19" s="34">
        <f t="shared" si="0"/>
        <v>19312</v>
      </c>
    </row>
    <row r="20" spans="2:6" ht="15.75">
      <c r="B20" s="17">
        <v>17</v>
      </c>
      <c r="C20" s="15" t="s">
        <v>24</v>
      </c>
      <c r="D20" s="33">
        <v>7242</v>
      </c>
      <c r="E20" s="16">
        <v>7242</v>
      </c>
      <c r="F20" s="34">
        <f t="shared" si="0"/>
        <v>14484</v>
      </c>
    </row>
    <row r="21" spans="2:6" ht="15.75">
      <c r="B21" s="15">
        <v>18</v>
      </c>
      <c r="C21" s="15" t="s">
        <v>25</v>
      </c>
      <c r="D21" s="33">
        <v>3621</v>
      </c>
      <c r="E21" s="16">
        <v>3621</v>
      </c>
      <c r="F21" s="34">
        <f t="shared" si="0"/>
        <v>7242</v>
      </c>
    </row>
    <row r="22" spans="2:6" ht="15.75">
      <c r="B22" s="15">
        <v>19</v>
      </c>
      <c r="C22" s="15" t="s">
        <v>26</v>
      </c>
      <c r="D22" s="33">
        <v>2634</v>
      </c>
      <c r="E22" s="16">
        <v>2596</v>
      </c>
      <c r="F22" s="34">
        <f t="shared" si="0"/>
        <v>5230</v>
      </c>
    </row>
    <row r="23" spans="2:6" ht="15.75">
      <c r="B23" s="17">
        <v>20</v>
      </c>
      <c r="C23" s="15" t="s">
        <v>27</v>
      </c>
      <c r="D23" s="33">
        <v>1613</v>
      </c>
      <c r="E23" s="16">
        <v>1605</v>
      </c>
      <c r="F23" s="34">
        <f t="shared" si="0"/>
        <v>3218</v>
      </c>
    </row>
    <row r="24" spans="2:6" ht="15.75">
      <c r="B24" s="15">
        <v>21</v>
      </c>
      <c r="C24" s="15" t="s">
        <v>28</v>
      </c>
      <c r="D24" s="33">
        <v>3948</v>
      </c>
      <c r="E24" s="16">
        <v>3294</v>
      </c>
      <c r="F24" s="34">
        <f t="shared" si="0"/>
        <v>7242</v>
      </c>
    </row>
    <row r="25" spans="2:6" ht="15.75">
      <c r="B25" s="17">
        <v>22</v>
      </c>
      <c r="C25" s="15" t="s">
        <v>29</v>
      </c>
      <c r="D25" s="33">
        <v>1609</v>
      </c>
      <c r="E25" s="16">
        <v>1609</v>
      </c>
      <c r="F25" s="34">
        <f t="shared" si="0"/>
        <v>3218</v>
      </c>
    </row>
    <row r="26" spans="2:6" ht="15.75">
      <c r="B26" s="15">
        <v>23</v>
      </c>
      <c r="C26" s="15" t="s">
        <v>30</v>
      </c>
      <c r="D26" s="33">
        <v>1609</v>
      </c>
      <c r="E26" s="16">
        <v>1609</v>
      </c>
      <c r="F26" s="34">
        <f t="shared" si="0"/>
        <v>3218</v>
      </c>
    </row>
    <row r="27" spans="2:6" ht="15.75">
      <c r="B27" s="17">
        <v>24</v>
      </c>
      <c r="C27" s="15" t="s">
        <v>31</v>
      </c>
      <c r="D27" s="33">
        <v>2414</v>
      </c>
      <c r="E27" s="16">
        <v>2414</v>
      </c>
      <c r="F27" s="34">
        <f t="shared" si="0"/>
        <v>4828</v>
      </c>
    </row>
    <row r="28" spans="2:6" ht="15.75">
      <c r="B28" s="15">
        <v>25</v>
      </c>
      <c r="C28" s="15" t="s">
        <v>32</v>
      </c>
      <c r="D28" s="33">
        <v>2414</v>
      </c>
      <c r="E28" s="16">
        <v>2414</v>
      </c>
      <c r="F28" s="34">
        <f t="shared" si="0"/>
        <v>4828</v>
      </c>
    </row>
    <row r="29" spans="2:6" ht="15.75">
      <c r="B29" s="17">
        <v>26</v>
      </c>
      <c r="C29" s="15" t="s">
        <v>33</v>
      </c>
      <c r="D29" s="33">
        <v>1644</v>
      </c>
      <c r="E29" s="16">
        <v>1574</v>
      </c>
      <c r="F29" s="34">
        <f t="shared" si="0"/>
        <v>3218</v>
      </c>
    </row>
    <row r="30" spans="2:6" ht="15.75">
      <c r="B30" s="15">
        <v>27</v>
      </c>
      <c r="C30" s="15" t="s">
        <v>34</v>
      </c>
      <c r="D30" s="33">
        <v>2043.2</v>
      </c>
      <c r="E30" s="16">
        <v>1980.8</v>
      </c>
      <c r="F30" s="34">
        <f t="shared" si="0"/>
        <v>4024</v>
      </c>
    </row>
    <row r="31" spans="1:6" ht="15.75">
      <c r="A31" s="18"/>
      <c r="B31" s="15">
        <v>28</v>
      </c>
      <c r="C31" s="19" t="s">
        <v>35</v>
      </c>
      <c r="D31" s="33">
        <v>0</v>
      </c>
      <c r="E31" s="16">
        <v>0</v>
      </c>
      <c r="F31" s="34">
        <f t="shared" si="0"/>
        <v>0</v>
      </c>
    </row>
    <row r="32" spans="2:6" ht="15.75">
      <c r="B32" s="17">
        <v>29</v>
      </c>
      <c r="C32" s="15" t="s">
        <v>36</v>
      </c>
      <c r="D32" s="33">
        <v>2414</v>
      </c>
      <c r="E32" s="16">
        <v>2414</v>
      </c>
      <c r="F32" s="34">
        <f t="shared" si="0"/>
        <v>4828</v>
      </c>
    </row>
    <row r="33" spans="2:6" ht="15.75">
      <c r="B33" s="15">
        <v>30</v>
      </c>
      <c r="C33" s="15" t="s">
        <v>37</v>
      </c>
      <c r="D33" s="33">
        <v>5591.2</v>
      </c>
      <c r="E33" s="16">
        <v>5270.8</v>
      </c>
      <c r="F33" s="34">
        <f t="shared" si="0"/>
        <v>10862</v>
      </c>
    </row>
    <row r="34" spans="2:6" ht="15.75">
      <c r="B34" s="17">
        <v>31</v>
      </c>
      <c r="C34" s="15" t="s">
        <v>38</v>
      </c>
      <c r="D34" s="33">
        <v>1609</v>
      </c>
      <c r="E34" s="16">
        <v>1609</v>
      </c>
      <c r="F34" s="34">
        <f t="shared" si="0"/>
        <v>3218</v>
      </c>
    </row>
    <row r="35" spans="2:6" ht="15.75">
      <c r="B35" s="15">
        <v>32</v>
      </c>
      <c r="C35" s="15" t="s">
        <v>39</v>
      </c>
      <c r="D35" s="33">
        <v>1609</v>
      </c>
      <c r="E35" s="16">
        <v>1609</v>
      </c>
      <c r="F35" s="34">
        <f t="shared" si="0"/>
        <v>3218</v>
      </c>
    </row>
    <row r="36" spans="2:6" ht="15.75">
      <c r="B36" s="17">
        <v>33</v>
      </c>
      <c r="C36" s="15" t="s">
        <v>40</v>
      </c>
      <c r="D36" s="33">
        <v>2050</v>
      </c>
      <c r="E36" s="16">
        <v>1974</v>
      </c>
      <c r="F36" s="34">
        <f t="shared" si="0"/>
        <v>4024</v>
      </c>
    </row>
    <row r="37" spans="2:6" ht="15.75">
      <c r="B37" s="15">
        <v>34</v>
      </c>
      <c r="C37" s="15" t="s">
        <v>41</v>
      </c>
      <c r="D37" s="33">
        <v>2414</v>
      </c>
      <c r="E37" s="16">
        <v>2414</v>
      </c>
      <c r="F37" s="34">
        <f t="shared" si="0"/>
        <v>4828</v>
      </c>
    </row>
    <row r="38" spans="2:6" ht="15.75">
      <c r="B38" s="17">
        <v>35</v>
      </c>
      <c r="C38" s="15" t="s">
        <v>42</v>
      </c>
      <c r="D38" s="33">
        <v>1609</v>
      </c>
      <c r="E38" s="16">
        <v>1609</v>
      </c>
      <c r="F38" s="34">
        <f t="shared" si="0"/>
        <v>3218</v>
      </c>
    </row>
    <row r="39" spans="2:6" ht="15.75">
      <c r="B39" s="15">
        <v>36</v>
      </c>
      <c r="C39" s="15" t="s">
        <v>43</v>
      </c>
      <c r="D39" s="33">
        <v>2048</v>
      </c>
      <c r="E39" s="16">
        <v>1976</v>
      </c>
      <c r="F39" s="34">
        <f t="shared" si="0"/>
        <v>4024</v>
      </c>
    </row>
    <row r="40" spans="2:6" ht="15.75">
      <c r="B40" s="15">
        <v>37</v>
      </c>
      <c r="C40" s="15" t="s">
        <v>44</v>
      </c>
      <c r="D40" s="33">
        <v>5223</v>
      </c>
      <c r="E40" s="16">
        <v>4433</v>
      </c>
      <c r="F40" s="34">
        <f t="shared" si="0"/>
        <v>9656</v>
      </c>
    </row>
    <row r="41" spans="2:6" ht="15.75">
      <c r="B41" s="17">
        <v>38</v>
      </c>
      <c r="C41" s="15" t="s">
        <v>82</v>
      </c>
      <c r="D41" s="33">
        <v>1613</v>
      </c>
      <c r="E41" s="16">
        <v>1605</v>
      </c>
      <c r="F41" s="34">
        <f t="shared" si="0"/>
        <v>3218</v>
      </c>
    </row>
    <row r="42" spans="2:6" ht="15.75">
      <c r="B42" s="15">
        <v>39</v>
      </c>
      <c r="C42" s="15" t="s">
        <v>45</v>
      </c>
      <c r="D42" s="33">
        <v>3621</v>
      </c>
      <c r="E42" s="16">
        <v>3621</v>
      </c>
      <c r="F42" s="34">
        <f t="shared" si="0"/>
        <v>7242</v>
      </c>
    </row>
    <row r="43" spans="2:6" ht="15.75">
      <c r="B43" s="17">
        <v>40</v>
      </c>
      <c r="C43" s="15" t="s">
        <v>46</v>
      </c>
      <c r="D43" s="33">
        <v>2204</v>
      </c>
      <c r="E43" s="16">
        <v>1820</v>
      </c>
      <c r="F43" s="34">
        <f t="shared" si="0"/>
        <v>4024</v>
      </c>
    </row>
    <row r="44" spans="2:6" ht="15.75">
      <c r="B44" s="15">
        <v>41</v>
      </c>
      <c r="C44" s="15" t="s">
        <v>47</v>
      </c>
      <c r="D44" s="33">
        <v>2013</v>
      </c>
      <c r="E44" s="16">
        <v>2011</v>
      </c>
      <c r="F44" s="34">
        <f t="shared" si="0"/>
        <v>4024</v>
      </c>
    </row>
    <row r="45" spans="2:6" ht="15.75">
      <c r="B45" s="17">
        <v>42</v>
      </c>
      <c r="C45" s="15" t="s">
        <v>48</v>
      </c>
      <c r="D45" s="33">
        <v>2414</v>
      </c>
      <c r="E45" s="16">
        <v>2414</v>
      </c>
      <c r="F45" s="34">
        <f t="shared" si="0"/>
        <v>4828</v>
      </c>
    </row>
    <row r="46" spans="2:6" ht="15.75">
      <c r="B46" s="15">
        <v>43</v>
      </c>
      <c r="C46" s="15" t="s">
        <v>49</v>
      </c>
      <c r="D46" s="33">
        <v>2179</v>
      </c>
      <c r="E46" s="16">
        <v>1845</v>
      </c>
      <c r="F46" s="34">
        <f t="shared" si="0"/>
        <v>4024</v>
      </c>
    </row>
    <row r="47" spans="2:6" ht="15.75">
      <c r="B47" s="17">
        <v>44</v>
      </c>
      <c r="C47" s="15" t="s">
        <v>83</v>
      </c>
      <c r="D47" s="33">
        <v>1637</v>
      </c>
      <c r="E47" s="16">
        <v>1581</v>
      </c>
      <c r="F47" s="34">
        <f t="shared" si="0"/>
        <v>3218</v>
      </c>
    </row>
    <row r="48" spans="2:6" ht="15.75">
      <c r="B48" s="15">
        <v>45</v>
      </c>
      <c r="C48" s="15" t="s">
        <v>50</v>
      </c>
      <c r="D48" s="33">
        <v>2414</v>
      </c>
      <c r="E48" s="16">
        <v>2414</v>
      </c>
      <c r="F48" s="34">
        <f t="shared" si="0"/>
        <v>4828</v>
      </c>
    </row>
    <row r="49" spans="2:6" ht="15.75">
      <c r="B49" s="15">
        <v>46</v>
      </c>
      <c r="C49" s="15" t="s">
        <v>51</v>
      </c>
      <c r="D49" s="33">
        <v>1609</v>
      </c>
      <c r="E49" s="16">
        <v>1609</v>
      </c>
      <c r="F49" s="34">
        <f t="shared" si="0"/>
        <v>3218</v>
      </c>
    </row>
    <row r="50" spans="2:6" ht="15.75">
      <c r="B50" s="17">
        <v>47</v>
      </c>
      <c r="C50" s="15" t="s">
        <v>52</v>
      </c>
      <c r="D50" s="33">
        <v>6046.2</v>
      </c>
      <c r="E50" s="16">
        <v>6023.8</v>
      </c>
      <c r="F50" s="34">
        <f t="shared" si="0"/>
        <v>12070</v>
      </c>
    </row>
    <row r="51" spans="2:6" ht="15.75">
      <c r="B51" s="15">
        <v>48</v>
      </c>
      <c r="C51" s="15" t="s">
        <v>53</v>
      </c>
      <c r="D51" s="33">
        <v>16898</v>
      </c>
      <c r="E51" s="16">
        <v>16898</v>
      </c>
      <c r="F51" s="34">
        <f t="shared" si="0"/>
        <v>33796</v>
      </c>
    </row>
    <row r="52" spans="2:6" ht="15.75">
      <c r="B52" s="17">
        <v>49</v>
      </c>
      <c r="C52" s="15" t="s">
        <v>54</v>
      </c>
      <c r="D52" s="33">
        <v>3621</v>
      </c>
      <c r="E52" s="16">
        <v>3621</v>
      </c>
      <c r="F52" s="34">
        <f t="shared" si="0"/>
        <v>7242</v>
      </c>
    </row>
    <row r="53" spans="2:6" ht="15.75">
      <c r="B53" s="15">
        <v>50</v>
      </c>
      <c r="C53" s="20" t="s">
        <v>2</v>
      </c>
      <c r="D53" s="33">
        <v>4039</v>
      </c>
      <c r="E53" s="16">
        <v>4007</v>
      </c>
      <c r="F53" s="34">
        <f t="shared" si="0"/>
        <v>8046</v>
      </c>
    </row>
    <row r="54" spans="2:6" ht="15.75">
      <c r="B54" s="17">
        <v>51</v>
      </c>
      <c r="C54" s="15" t="s">
        <v>55</v>
      </c>
      <c r="D54" s="33">
        <v>1637</v>
      </c>
      <c r="E54" s="16">
        <v>1581</v>
      </c>
      <c r="F54" s="34">
        <f t="shared" si="0"/>
        <v>3218</v>
      </c>
    </row>
    <row r="55" spans="2:6" ht="15.75">
      <c r="B55" s="15">
        <v>52</v>
      </c>
      <c r="C55" s="15" t="s">
        <v>56</v>
      </c>
      <c r="D55" s="33">
        <v>2034</v>
      </c>
      <c r="E55" s="16">
        <v>1990</v>
      </c>
      <c r="F55" s="34">
        <f t="shared" si="0"/>
        <v>4024</v>
      </c>
    </row>
    <row r="56" spans="2:6" ht="15.75">
      <c r="B56" s="17">
        <v>53</v>
      </c>
      <c r="C56" s="15" t="s">
        <v>57</v>
      </c>
      <c r="D56" s="33">
        <v>1609</v>
      </c>
      <c r="E56" s="16">
        <v>1609</v>
      </c>
      <c r="F56" s="34">
        <f t="shared" si="0"/>
        <v>3218</v>
      </c>
    </row>
    <row r="57" spans="2:6" ht="15.75">
      <c r="B57" s="15">
        <v>54</v>
      </c>
      <c r="C57" s="15" t="s">
        <v>58</v>
      </c>
      <c r="D57" s="33">
        <v>2029.4</v>
      </c>
      <c r="E57" s="16">
        <v>1994.6</v>
      </c>
      <c r="F57" s="34">
        <f t="shared" si="0"/>
        <v>4024</v>
      </c>
    </row>
    <row r="58" spans="2:6" ht="15.75">
      <c r="B58" s="15">
        <v>55</v>
      </c>
      <c r="C58" s="15" t="s">
        <v>59</v>
      </c>
      <c r="D58" s="33">
        <v>1609</v>
      </c>
      <c r="E58" s="16">
        <v>1609</v>
      </c>
      <c r="F58" s="34">
        <f t="shared" si="0"/>
        <v>3218</v>
      </c>
    </row>
    <row r="59" spans="2:6" ht="15.75">
      <c r="B59" s="17">
        <v>56</v>
      </c>
      <c r="C59" s="15" t="s">
        <v>60</v>
      </c>
      <c r="D59" s="33">
        <v>3218</v>
      </c>
      <c r="E59" s="16">
        <v>3218</v>
      </c>
      <c r="F59" s="34">
        <f t="shared" si="0"/>
        <v>6436</v>
      </c>
    </row>
    <row r="60" spans="2:6" ht="15.75">
      <c r="B60" s="15">
        <v>57</v>
      </c>
      <c r="C60" s="15" t="s">
        <v>61</v>
      </c>
      <c r="D60" s="33">
        <v>1609</v>
      </c>
      <c r="E60" s="16">
        <v>1609</v>
      </c>
      <c r="F60" s="34">
        <f t="shared" si="0"/>
        <v>3218</v>
      </c>
    </row>
    <row r="61" spans="2:6" ht="15.75">
      <c r="B61" s="17">
        <v>58</v>
      </c>
      <c r="C61" s="15" t="s">
        <v>63</v>
      </c>
      <c r="D61" s="33">
        <v>3264</v>
      </c>
      <c r="E61" s="16">
        <v>3174</v>
      </c>
      <c r="F61" s="34">
        <f t="shared" si="0"/>
        <v>6438</v>
      </c>
    </row>
    <row r="62" spans="2:6" ht="15.75">
      <c r="B62" s="15">
        <v>59</v>
      </c>
      <c r="C62" s="15" t="s">
        <v>64</v>
      </c>
      <c r="D62" s="33">
        <v>1647.4</v>
      </c>
      <c r="E62" s="16">
        <v>1570.6</v>
      </c>
      <c r="F62" s="34">
        <f t="shared" si="0"/>
        <v>3218</v>
      </c>
    </row>
    <row r="63" spans="2:6" ht="15.75">
      <c r="B63" s="17">
        <v>60</v>
      </c>
      <c r="C63" s="15" t="s">
        <v>65</v>
      </c>
      <c r="D63" s="33">
        <v>2012</v>
      </c>
      <c r="E63" s="16">
        <v>2012</v>
      </c>
      <c r="F63" s="34">
        <f t="shared" si="0"/>
        <v>4024</v>
      </c>
    </row>
    <row r="64" spans="2:6" ht="15.75">
      <c r="B64" s="15">
        <v>61</v>
      </c>
      <c r="C64" s="15" t="s">
        <v>66</v>
      </c>
      <c r="D64" s="33">
        <v>3219</v>
      </c>
      <c r="E64" s="16">
        <v>3219</v>
      </c>
      <c r="F64" s="34">
        <f t="shared" si="0"/>
        <v>6438</v>
      </c>
    </row>
    <row r="65" spans="2:6" ht="15.75">
      <c r="B65" s="17">
        <v>62</v>
      </c>
      <c r="C65" s="15" t="s">
        <v>67</v>
      </c>
      <c r="D65" s="33">
        <v>3232.8</v>
      </c>
      <c r="E65" s="16">
        <v>3205.2</v>
      </c>
      <c r="F65" s="34">
        <f t="shared" si="0"/>
        <v>6438</v>
      </c>
    </row>
    <row r="66" spans="2:6" ht="15.75">
      <c r="B66" s="15">
        <v>63</v>
      </c>
      <c r="C66" s="15" t="s">
        <v>68</v>
      </c>
      <c r="D66" s="33">
        <v>8046</v>
      </c>
      <c r="E66" s="16">
        <v>8046</v>
      </c>
      <c r="F66" s="34">
        <f t="shared" si="0"/>
        <v>16092</v>
      </c>
    </row>
    <row r="67" spans="2:6" ht="15.75">
      <c r="B67" s="15">
        <v>64</v>
      </c>
      <c r="C67" s="15" t="s">
        <v>69</v>
      </c>
      <c r="D67" s="33">
        <v>3219</v>
      </c>
      <c r="E67" s="16">
        <v>3219</v>
      </c>
      <c r="F67" s="34">
        <f t="shared" si="0"/>
        <v>6438</v>
      </c>
    </row>
    <row r="68" spans="2:6" ht="15.75">
      <c r="B68" s="17">
        <v>65</v>
      </c>
      <c r="C68" s="15" t="s">
        <v>70</v>
      </c>
      <c r="D68" s="33">
        <v>2504</v>
      </c>
      <c r="E68" s="16">
        <v>2324</v>
      </c>
      <c r="F68" s="34">
        <f t="shared" si="0"/>
        <v>4828</v>
      </c>
    </row>
    <row r="69" spans="2:6" ht="15.75">
      <c r="B69" s="15">
        <v>66</v>
      </c>
      <c r="C69" s="15" t="s">
        <v>62</v>
      </c>
      <c r="D69" s="33">
        <v>2414</v>
      </c>
      <c r="E69" s="16">
        <v>2414</v>
      </c>
      <c r="F69" s="34">
        <f aca="true" t="shared" si="1" ref="F69:F100">D69+E69</f>
        <v>4828</v>
      </c>
    </row>
    <row r="70" spans="2:6" ht="15.75">
      <c r="B70" s="17">
        <v>67</v>
      </c>
      <c r="C70" s="15" t="s">
        <v>3</v>
      </c>
      <c r="D70" s="33">
        <v>1609</v>
      </c>
      <c r="E70" s="16">
        <v>1609</v>
      </c>
      <c r="F70" s="34">
        <f t="shared" si="1"/>
        <v>3218</v>
      </c>
    </row>
    <row r="71" spans="2:6" ht="15.75">
      <c r="B71" s="15">
        <v>68</v>
      </c>
      <c r="C71" s="15" t="s">
        <v>84</v>
      </c>
      <c r="D71" s="33">
        <v>3219</v>
      </c>
      <c r="E71" s="16">
        <v>3219</v>
      </c>
      <c r="F71" s="34">
        <f t="shared" si="1"/>
        <v>6438</v>
      </c>
    </row>
    <row r="72" spans="2:6" ht="15.75">
      <c r="B72" s="17">
        <v>69</v>
      </c>
      <c r="C72" s="15" t="s">
        <v>85</v>
      </c>
      <c r="D72" s="33">
        <v>2014.4</v>
      </c>
      <c r="E72" s="16">
        <v>2009.6</v>
      </c>
      <c r="F72" s="34">
        <f t="shared" si="1"/>
        <v>4024</v>
      </c>
    </row>
    <row r="73" spans="2:6" ht="15.75">
      <c r="B73" s="15">
        <v>70</v>
      </c>
      <c r="C73" s="15" t="s">
        <v>5</v>
      </c>
      <c r="D73" s="33">
        <v>3288</v>
      </c>
      <c r="E73" s="16">
        <v>3150</v>
      </c>
      <c r="F73" s="34">
        <f t="shared" si="1"/>
        <v>6438</v>
      </c>
    </row>
    <row r="74" spans="2:6" ht="15.75">
      <c r="B74" s="17">
        <v>71</v>
      </c>
      <c r="C74" s="15" t="s">
        <v>6</v>
      </c>
      <c r="D74" s="33">
        <v>3869.2</v>
      </c>
      <c r="E74" s="16">
        <v>3372.8</v>
      </c>
      <c r="F74" s="34">
        <f t="shared" si="1"/>
        <v>7242</v>
      </c>
    </row>
    <row r="75" spans="2:6" ht="15.75">
      <c r="B75" s="15">
        <v>72</v>
      </c>
      <c r="C75" s="15" t="s">
        <v>7</v>
      </c>
      <c r="D75" s="33">
        <v>2426</v>
      </c>
      <c r="E75" s="16">
        <v>2402</v>
      </c>
      <c r="F75" s="34">
        <f t="shared" si="1"/>
        <v>4828</v>
      </c>
    </row>
    <row r="76" spans="2:6" ht="15.75">
      <c r="B76" s="15">
        <v>73</v>
      </c>
      <c r="C76" s="15" t="s">
        <v>86</v>
      </c>
      <c r="D76" s="33">
        <v>1609</v>
      </c>
      <c r="E76" s="16">
        <v>1609</v>
      </c>
      <c r="F76" s="34">
        <f t="shared" si="1"/>
        <v>3218</v>
      </c>
    </row>
    <row r="77" spans="2:6" ht="15.75">
      <c r="B77" s="17">
        <v>74</v>
      </c>
      <c r="C77" s="15" t="s">
        <v>87</v>
      </c>
      <c r="D77" s="33">
        <v>1610</v>
      </c>
      <c r="E77" s="16">
        <v>1608</v>
      </c>
      <c r="F77" s="34">
        <f t="shared" si="1"/>
        <v>3218</v>
      </c>
    </row>
    <row r="78" spans="2:6" ht="15.75">
      <c r="B78" s="15">
        <v>75</v>
      </c>
      <c r="C78" s="15" t="s">
        <v>88</v>
      </c>
      <c r="D78" s="33">
        <v>1630</v>
      </c>
      <c r="E78" s="16">
        <v>1588</v>
      </c>
      <c r="F78" s="34">
        <f t="shared" si="1"/>
        <v>3218</v>
      </c>
    </row>
    <row r="79" spans="2:6" ht="15.75">
      <c r="B79" s="17">
        <v>76</v>
      </c>
      <c r="C79" s="15" t="s">
        <v>89</v>
      </c>
      <c r="D79" s="33">
        <v>2414</v>
      </c>
      <c r="E79" s="16">
        <v>2414</v>
      </c>
      <c r="F79" s="34">
        <f t="shared" si="1"/>
        <v>4828</v>
      </c>
    </row>
    <row r="80" spans="2:6" ht="15.75">
      <c r="B80" s="15">
        <v>77</v>
      </c>
      <c r="C80" s="21" t="s">
        <v>90</v>
      </c>
      <c r="D80" s="33">
        <v>3219</v>
      </c>
      <c r="E80" s="16">
        <v>3219</v>
      </c>
      <c r="F80" s="34">
        <f t="shared" si="1"/>
        <v>6438</v>
      </c>
    </row>
    <row r="81" spans="2:6" ht="15.75">
      <c r="B81" s="17">
        <v>78</v>
      </c>
      <c r="C81" s="15" t="s">
        <v>91</v>
      </c>
      <c r="D81" s="33">
        <v>1609</v>
      </c>
      <c r="E81" s="16">
        <v>1609</v>
      </c>
      <c r="F81" s="34">
        <f t="shared" si="1"/>
        <v>3218</v>
      </c>
    </row>
    <row r="82" spans="2:6" ht="15.75">
      <c r="B82" s="15">
        <v>79</v>
      </c>
      <c r="C82" s="15" t="s">
        <v>92</v>
      </c>
      <c r="D82" s="33">
        <v>2470</v>
      </c>
      <c r="E82" s="16">
        <v>2358</v>
      </c>
      <c r="F82" s="34">
        <f t="shared" si="1"/>
        <v>4828</v>
      </c>
    </row>
    <row r="83" spans="2:6" ht="15.75">
      <c r="B83" s="17">
        <v>80</v>
      </c>
      <c r="C83" s="15" t="s">
        <v>93</v>
      </c>
      <c r="D83" s="33">
        <v>1746</v>
      </c>
      <c r="E83" s="16">
        <v>1472</v>
      </c>
      <c r="F83" s="34">
        <f t="shared" si="1"/>
        <v>3218</v>
      </c>
    </row>
    <row r="84" spans="2:6" ht="15.75">
      <c r="B84" s="15">
        <v>81</v>
      </c>
      <c r="C84" s="15" t="s">
        <v>94</v>
      </c>
      <c r="D84" s="33">
        <v>2062</v>
      </c>
      <c r="E84" s="16">
        <v>1962</v>
      </c>
      <c r="F84" s="34">
        <f t="shared" si="1"/>
        <v>4024</v>
      </c>
    </row>
    <row r="85" spans="2:6" ht="15.75">
      <c r="B85" s="15">
        <v>82</v>
      </c>
      <c r="C85" s="15" t="s">
        <v>95</v>
      </c>
      <c r="D85" s="33">
        <v>2414</v>
      </c>
      <c r="E85" s="16">
        <v>2414</v>
      </c>
      <c r="F85" s="34">
        <f t="shared" si="1"/>
        <v>4828</v>
      </c>
    </row>
    <row r="86" spans="2:6" ht="15.75">
      <c r="B86" s="17">
        <v>83</v>
      </c>
      <c r="C86" s="15" t="s">
        <v>71</v>
      </c>
      <c r="D86" s="33">
        <v>6437</v>
      </c>
      <c r="E86" s="16">
        <v>6437</v>
      </c>
      <c r="F86" s="34">
        <f t="shared" si="1"/>
        <v>12874</v>
      </c>
    </row>
    <row r="87" spans="2:6" ht="15.75">
      <c r="B87" s="15">
        <v>84</v>
      </c>
      <c r="C87" s="15" t="s">
        <v>96</v>
      </c>
      <c r="D87" s="33">
        <v>1615.4</v>
      </c>
      <c r="E87" s="16">
        <v>1602.6</v>
      </c>
      <c r="F87" s="34">
        <f t="shared" si="1"/>
        <v>3218</v>
      </c>
    </row>
    <row r="88" spans="2:6" ht="15.75">
      <c r="B88" s="17">
        <v>85</v>
      </c>
      <c r="C88" s="15" t="s">
        <v>72</v>
      </c>
      <c r="D88" s="33">
        <v>1609</v>
      </c>
      <c r="E88" s="16">
        <v>1609</v>
      </c>
      <c r="F88" s="34">
        <f t="shared" si="1"/>
        <v>3218</v>
      </c>
    </row>
    <row r="89" spans="2:6" ht="15.75">
      <c r="B89" s="15">
        <v>86</v>
      </c>
      <c r="C89" s="15" t="s">
        <v>97</v>
      </c>
      <c r="D89" s="33">
        <v>2414</v>
      </c>
      <c r="E89" s="16">
        <v>2414</v>
      </c>
      <c r="F89" s="34">
        <f t="shared" si="1"/>
        <v>4828</v>
      </c>
    </row>
    <row r="90" spans="2:6" ht="15.75">
      <c r="B90" s="17">
        <v>87</v>
      </c>
      <c r="C90" s="15" t="s">
        <v>98</v>
      </c>
      <c r="D90" s="33">
        <v>2414</v>
      </c>
      <c r="E90" s="16">
        <v>2414</v>
      </c>
      <c r="F90" s="34">
        <f t="shared" si="1"/>
        <v>4828</v>
      </c>
    </row>
    <row r="91" spans="2:6" ht="15.75">
      <c r="B91" s="15">
        <v>88</v>
      </c>
      <c r="C91" s="15" t="s">
        <v>73</v>
      </c>
      <c r="D91" s="33">
        <v>1557.1</v>
      </c>
      <c r="E91" s="16">
        <v>1494.1</v>
      </c>
      <c r="F91" s="34">
        <f t="shared" si="1"/>
        <v>3051.2</v>
      </c>
    </row>
    <row r="92" spans="2:6" ht="15.75">
      <c r="B92" s="17">
        <v>89</v>
      </c>
      <c r="C92" s="15" t="s">
        <v>74</v>
      </c>
      <c r="D92" s="33">
        <v>3291</v>
      </c>
      <c r="E92" s="16">
        <v>3147</v>
      </c>
      <c r="F92" s="34">
        <f t="shared" si="1"/>
        <v>6438</v>
      </c>
    </row>
    <row r="93" spans="2:6" ht="15.75">
      <c r="B93" s="15">
        <v>90</v>
      </c>
      <c r="C93" s="22" t="s">
        <v>75</v>
      </c>
      <c r="D93" s="33">
        <v>11321</v>
      </c>
      <c r="E93" s="16">
        <v>11209</v>
      </c>
      <c r="F93" s="34">
        <f t="shared" si="1"/>
        <v>22530</v>
      </c>
    </row>
    <row r="94" spans="2:6" ht="15.75">
      <c r="B94" s="15">
        <v>91</v>
      </c>
      <c r="C94" s="15" t="s">
        <v>76</v>
      </c>
      <c r="D94" s="33">
        <v>3621</v>
      </c>
      <c r="E94" s="16">
        <v>3621</v>
      </c>
      <c r="F94" s="34">
        <f t="shared" si="1"/>
        <v>7242</v>
      </c>
    </row>
    <row r="95" spans="2:6" ht="15.75">
      <c r="B95" s="17">
        <v>92</v>
      </c>
      <c r="C95" s="15" t="s">
        <v>77</v>
      </c>
      <c r="D95" s="33">
        <v>1609</v>
      </c>
      <c r="E95" s="16">
        <v>1609</v>
      </c>
      <c r="F95" s="34">
        <f t="shared" si="1"/>
        <v>3218</v>
      </c>
    </row>
    <row r="96" spans="2:6" ht="15.75">
      <c r="B96" s="15">
        <v>93</v>
      </c>
      <c r="C96" s="15" t="s">
        <v>99</v>
      </c>
      <c r="D96" s="33">
        <v>3274</v>
      </c>
      <c r="E96" s="16">
        <v>3164</v>
      </c>
      <c r="F96" s="34">
        <f t="shared" si="1"/>
        <v>6438</v>
      </c>
    </row>
    <row r="97" spans="2:6" ht="15.75">
      <c r="B97" s="17">
        <v>94</v>
      </c>
      <c r="C97" s="22" t="s">
        <v>78</v>
      </c>
      <c r="D97" s="33">
        <v>3276.8</v>
      </c>
      <c r="E97" s="16">
        <v>3161.2</v>
      </c>
      <c r="F97" s="34">
        <f t="shared" si="1"/>
        <v>6438</v>
      </c>
    </row>
    <row r="98" spans="2:6" ht="15.75">
      <c r="B98" s="15">
        <v>95</v>
      </c>
      <c r="C98" s="22" t="s">
        <v>79</v>
      </c>
      <c r="D98" s="33">
        <v>3222.4</v>
      </c>
      <c r="E98" s="16">
        <v>3215.6</v>
      </c>
      <c r="F98" s="34">
        <f t="shared" si="1"/>
        <v>6438</v>
      </c>
    </row>
    <row r="99" spans="2:6" ht="15.75">
      <c r="B99" s="17">
        <v>96</v>
      </c>
      <c r="C99" s="22" t="s">
        <v>80</v>
      </c>
      <c r="D99" s="33">
        <v>1609</v>
      </c>
      <c r="E99" s="16">
        <v>1609</v>
      </c>
      <c r="F99" s="34">
        <f t="shared" si="1"/>
        <v>3218</v>
      </c>
    </row>
    <row r="100" spans="2:6" ht="15.75">
      <c r="B100" s="15">
        <v>97</v>
      </c>
      <c r="C100" s="22" t="s">
        <v>100</v>
      </c>
      <c r="D100" s="33">
        <v>2499</v>
      </c>
      <c r="E100" s="16">
        <v>2329</v>
      </c>
      <c r="F100" s="34">
        <f t="shared" si="1"/>
        <v>4828</v>
      </c>
    </row>
    <row r="101" spans="2:6" ht="15.75">
      <c r="B101" s="23"/>
      <c r="C101" s="24" t="s">
        <v>0</v>
      </c>
      <c r="D101" s="16">
        <f>SUM(D4:D100)</f>
        <v>280272.3</v>
      </c>
      <c r="E101" s="16">
        <f>SUM(E4:E100)</f>
        <v>273560.9</v>
      </c>
      <c r="F101" s="16">
        <f>SUM(F4:F100)</f>
        <v>553833.2</v>
      </c>
    </row>
    <row r="102" spans="1:5" ht="15.75">
      <c r="A102" s="25"/>
      <c r="B102" s="26"/>
      <c r="C102" s="26"/>
      <c r="D102" s="27"/>
      <c r="E102" s="28"/>
    </row>
    <row r="103" spans="1:5" ht="15.75">
      <c r="A103" s="25"/>
      <c r="B103" s="26"/>
      <c r="C103" s="26"/>
      <c r="D103" s="27"/>
      <c r="E103" s="28"/>
    </row>
    <row r="104" spans="1:5" ht="15.75">
      <c r="A104" s="25"/>
      <c r="B104" s="26"/>
      <c r="C104" s="29"/>
      <c r="D104" s="5"/>
      <c r="E104" s="5"/>
    </row>
    <row r="105" spans="1:5" ht="15.75">
      <c r="A105" s="25"/>
      <c r="B105" s="26"/>
      <c r="C105" s="29"/>
      <c r="D105" s="5"/>
      <c r="E105" s="5"/>
    </row>
    <row r="106" spans="1:5" ht="15.75">
      <c r="A106" s="25"/>
      <c r="B106" s="26"/>
      <c r="C106" s="29"/>
      <c r="D106" s="5"/>
      <c r="E106" s="5"/>
    </row>
    <row r="107" spans="1:5" ht="15.75">
      <c r="A107" s="25"/>
      <c r="B107" s="26"/>
      <c r="C107" s="31"/>
      <c r="D107" s="5"/>
      <c r="E107" s="30"/>
    </row>
    <row r="108" spans="3:5" ht="15.75">
      <c r="C108" s="31"/>
      <c r="D108" s="5"/>
      <c r="E108" s="30"/>
    </row>
    <row r="109" spans="2:5" ht="15.75">
      <c r="B109" s="6"/>
      <c r="C109" s="1"/>
      <c r="D109" s="32"/>
      <c r="E109" s="2"/>
    </row>
    <row r="110" spans="2:5" ht="15.75">
      <c r="B110" s="6"/>
      <c r="C110" s="1"/>
      <c r="D110" s="32"/>
      <c r="E110" s="2"/>
    </row>
    <row r="111" spans="2:5" ht="15.75">
      <c r="B111" s="6"/>
      <c r="C111" s="4"/>
      <c r="D111" s="32"/>
      <c r="E111" s="2"/>
    </row>
    <row r="112" spans="3:5" ht="15.75">
      <c r="C112" s="3"/>
      <c r="D112" s="32"/>
      <c r="E112" s="2"/>
    </row>
    <row r="113" spans="3:5" ht="15.75">
      <c r="C113" s="1"/>
      <c r="D113" s="32"/>
      <c r="E113" s="3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28125" style="6" customWidth="1"/>
    <col min="2" max="2" width="5.7109375" style="7" customWidth="1"/>
    <col min="3" max="3" width="39.00390625" style="7" customWidth="1"/>
    <col min="4" max="4" width="11.28125" style="9" customWidth="1"/>
    <col min="5" max="5" width="15.28125" style="10" customWidth="1"/>
    <col min="6" max="6" width="15.57421875" style="0" customWidth="1"/>
    <col min="7" max="7" width="14.28125" style="0" customWidth="1"/>
  </cols>
  <sheetData>
    <row r="1" spans="2:5" ht="15.75">
      <c r="B1" s="7" t="s">
        <v>101</v>
      </c>
      <c r="D1" s="7"/>
      <c r="E1" s="8"/>
    </row>
    <row r="3" spans="1:7" ht="15.75">
      <c r="A3" s="11"/>
      <c r="B3" s="12" t="s">
        <v>4</v>
      </c>
      <c r="C3" s="13" t="s">
        <v>1</v>
      </c>
      <c r="D3" s="14" t="s">
        <v>102</v>
      </c>
      <c r="E3" s="14" t="s">
        <v>105</v>
      </c>
      <c r="F3" s="14" t="s">
        <v>106</v>
      </c>
      <c r="G3" s="35" t="s">
        <v>107</v>
      </c>
    </row>
    <row r="4" spans="2:7" ht="15.75">
      <c r="B4" s="15">
        <v>1</v>
      </c>
      <c r="C4" s="15" t="s">
        <v>8</v>
      </c>
      <c r="D4" s="33">
        <v>1698</v>
      </c>
      <c r="E4" s="16">
        <v>1520</v>
      </c>
      <c r="F4" s="34">
        <v>1602</v>
      </c>
      <c r="G4" s="34">
        <f>D4+E4+F4</f>
        <v>4820</v>
      </c>
    </row>
    <row r="5" spans="2:7" ht="15.75">
      <c r="B5" s="17">
        <v>2</v>
      </c>
      <c r="C5" s="15" t="s">
        <v>9</v>
      </c>
      <c r="D5" s="33">
        <v>1609</v>
      </c>
      <c r="E5" s="16">
        <v>1609</v>
      </c>
      <c r="F5" s="34">
        <v>1602</v>
      </c>
      <c r="G5" s="34">
        <f aca="true" t="shared" si="0" ref="G5:G68">D5+E5+F5</f>
        <v>4820</v>
      </c>
    </row>
    <row r="6" spans="2:7" ht="15.75">
      <c r="B6" s="15">
        <v>3</v>
      </c>
      <c r="C6" s="15" t="s">
        <v>10</v>
      </c>
      <c r="D6" s="33">
        <v>1623.4</v>
      </c>
      <c r="E6" s="16">
        <v>1594.6</v>
      </c>
      <c r="F6" s="34">
        <v>1602</v>
      </c>
      <c r="G6" s="34">
        <f t="shared" si="0"/>
        <v>4820</v>
      </c>
    </row>
    <row r="7" spans="2:7" ht="15.75">
      <c r="B7" s="17">
        <v>4</v>
      </c>
      <c r="C7" s="15" t="s">
        <v>11</v>
      </c>
      <c r="D7" s="33">
        <v>2526.6</v>
      </c>
      <c r="E7" s="16">
        <v>2301.4</v>
      </c>
      <c r="F7" s="34">
        <v>2403</v>
      </c>
      <c r="G7" s="34">
        <f t="shared" si="0"/>
        <v>7231</v>
      </c>
    </row>
    <row r="8" spans="2:7" ht="15.75">
      <c r="B8" s="15">
        <v>5</v>
      </c>
      <c r="C8" s="15" t="s">
        <v>12</v>
      </c>
      <c r="D8" s="33">
        <v>2040.8</v>
      </c>
      <c r="E8" s="16">
        <v>1983.2</v>
      </c>
      <c r="F8" s="34">
        <v>2003</v>
      </c>
      <c r="G8" s="34">
        <f t="shared" si="0"/>
        <v>6027</v>
      </c>
    </row>
    <row r="9" spans="2:7" ht="15.75">
      <c r="B9" s="17">
        <v>6</v>
      </c>
      <c r="C9" s="15" t="s">
        <v>13</v>
      </c>
      <c r="D9" s="33">
        <v>2224</v>
      </c>
      <c r="E9" s="16">
        <v>1800</v>
      </c>
      <c r="F9" s="34">
        <v>2003</v>
      </c>
      <c r="G9" s="34">
        <f t="shared" si="0"/>
        <v>6027</v>
      </c>
    </row>
    <row r="10" spans="2:7" ht="15.75">
      <c r="B10" s="15">
        <v>7</v>
      </c>
      <c r="C10" s="15" t="s">
        <v>14</v>
      </c>
      <c r="D10" s="33">
        <v>1609</v>
      </c>
      <c r="E10" s="16">
        <v>1609</v>
      </c>
      <c r="F10" s="34">
        <v>1602</v>
      </c>
      <c r="G10" s="34">
        <f t="shared" si="0"/>
        <v>4820</v>
      </c>
    </row>
    <row r="11" spans="2:7" ht="15.75">
      <c r="B11" s="17">
        <v>8</v>
      </c>
      <c r="C11" s="15" t="s">
        <v>15</v>
      </c>
      <c r="D11" s="33">
        <v>2414</v>
      </c>
      <c r="E11" s="16">
        <v>2414</v>
      </c>
      <c r="F11" s="34">
        <v>2403</v>
      </c>
      <c r="G11" s="34">
        <f t="shared" si="0"/>
        <v>7231</v>
      </c>
    </row>
    <row r="12" spans="2:7" ht="15.75">
      <c r="B12" s="15">
        <v>9</v>
      </c>
      <c r="C12" s="15" t="s">
        <v>16</v>
      </c>
      <c r="D12" s="33">
        <v>3050</v>
      </c>
      <c r="E12" s="16">
        <v>2984</v>
      </c>
      <c r="F12" s="34">
        <v>3004</v>
      </c>
      <c r="G12" s="34">
        <f t="shared" si="0"/>
        <v>9038</v>
      </c>
    </row>
    <row r="13" spans="2:7" ht="15.75">
      <c r="B13" s="15">
        <v>10</v>
      </c>
      <c r="C13" s="15" t="s">
        <v>17</v>
      </c>
      <c r="D13" s="33">
        <v>1634</v>
      </c>
      <c r="E13" s="16">
        <v>1584</v>
      </c>
      <c r="F13" s="34">
        <v>1602</v>
      </c>
      <c r="G13" s="34">
        <f t="shared" si="0"/>
        <v>4820</v>
      </c>
    </row>
    <row r="14" spans="2:7" ht="15.75">
      <c r="B14" s="17">
        <v>11</v>
      </c>
      <c r="C14" s="15" t="s">
        <v>18</v>
      </c>
      <c r="D14" s="33">
        <v>1651</v>
      </c>
      <c r="E14" s="16">
        <v>1567</v>
      </c>
      <c r="F14" s="34">
        <v>1602</v>
      </c>
      <c r="G14" s="34">
        <f t="shared" si="0"/>
        <v>4820</v>
      </c>
    </row>
    <row r="15" spans="2:7" ht="15.75">
      <c r="B15" s="15">
        <v>12</v>
      </c>
      <c r="C15" s="15" t="s">
        <v>19</v>
      </c>
      <c r="D15" s="33">
        <v>1652</v>
      </c>
      <c r="E15" s="16">
        <v>1566</v>
      </c>
      <c r="F15" s="34">
        <v>1602</v>
      </c>
      <c r="G15" s="34">
        <f t="shared" si="0"/>
        <v>4820</v>
      </c>
    </row>
    <row r="16" spans="2:7" ht="15.75">
      <c r="B16" s="17">
        <v>13</v>
      </c>
      <c r="C16" s="15" t="s">
        <v>20</v>
      </c>
      <c r="D16" s="33">
        <v>6437</v>
      </c>
      <c r="E16" s="16">
        <v>6437</v>
      </c>
      <c r="F16" s="34">
        <v>6409</v>
      </c>
      <c r="G16" s="34">
        <f t="shared" si="0"/>
        <v>19283</v>
      </c>
    </row>
    <row r="17" spans="2:7" ht="15.75">
      <c r="B17" s="15">
        <v>14</v>
      </c>
      <c r="C17" s="15" t="s">
        <v>21</v>
      </c>
      <c r="D17" s="33">
        <v>2012</v>
      </c>
      <c r="E17" s="16">
        <v>2012</v>
      </c>
      <c r="F17" s="34">
        <v>2003</v>
      </c>
      <c r="G17" s="34">
        <f t="shared" si="0"/>
        <v>6027</v>
      </c>
    </row>
    <row r="18" spans="2:7" ht="15.75">
      <c r="B18" s="17">
        <v>15</v>
      </c>
      <c r="C18" s="15" t="s">
        <v>22</v>
      </c>
      <c r="D18" s="33">
        <v>2487</v>
      </c>
      <c r="E18" s="16">
        <v>2341</v>
      </c>
      <c r="F18" s="34">
        <v>2403</v>
      </c>
      <c r="G18" s="34">
        <f t="shared" si="0"/>
        <v>7231</v>
      </c>
    </row>
    <row r="19" spans="2:7" ht="15.75">
      <c r="B19" s="15">
        <v>16</v>
      </c>
      <c r="C19" s="15" t="s">
        <v>23</v>
      </c>
      <c r="D19" s="33">
        <v>9656</v>
      </c>
      <c r="E19" s="16">
        <v>9656</v>
      </c>
      <c r="F19" s="34">
        <v>9613</v>
      </c>
      <c r="G19" s="34">
        <f t="shared" si="0"/>
        <v>28925</v>
      </c>
    </row>
    <row r="20" spans="2:7" ht="15.75">
      <c r="B20" s="17">
        <v>17</v>
      </c>
      <c r="C20" s="15" t="s">
        <v>24</v>
      </c>
      <c r="D20" s="33">
        <v>7242</v>
      </c>
      <c r="E20" s="16">
        <v>7242</v>
      </c>
      <c r="F20" s="34">
        <v>7210</v>
      </c>
      <c r="G20" s="34">
        <f t="shared" si="0"/>
        <v>21694</v>
      </c>
    </row>
    <row r="21" spans="2:7" ht="15.75">
      <c r="B21" s="15">
        <v>18</v>
      </c>
      <c r="C21" s="15" t="s">
        <v>25</v>
      </c>
      <c r="D21" s="33">
        <v>3621</v>
      </c>
      <c r="E21" s="16">
        <v>3621</v>
      </c>
      <c r="F21" s="34">
        <v>0</v>
      </c>
      <c r="G21" s="34">
        <f t="shared" si="0"/>
        <v>7242</v>
      </c>
    </row>
    <row r="22" spans="2:7" ht="15.75">
      <c r="B22" s="15">
        <v>19</v>
      </c>
      <c r="C22" s="15" t="s">
        <v>26</v>
      </c>
      <c r="D22" s="33">
        <v>2634</v>
      </c>
      <c r="E22" s="16">
        <v>2596</v>
      </c>
      <c r="F22" s="34">
        <v>2604</v>
      </c>
      <c r="G22" s="34">
        <f t="shared" si="0"/>
        <v>7834</v>
      </c>
    </row>
    <row r="23" spans="2:7" ht="15.75">
      <c r="B23" s="17">
        <v>20</v>
      </c>
      <c r="C23" s="15" t="s">
        <v>27</v>
      </c>
      <c r="D23" s="33">
        <v>1613</v>
      </c>
      <c r="E23" s="16">
        <v>1605</v>
      </c>
      <c r="F23" s="34">
        <v>1602</v>
      </c>
      <c r="G23" s="34">
        <f t="shared" si="0"/>
        <v>4820</v>
      </c>
    </row>
    <row r="24" spans="2:7" ht="15.75">
      <c r="B24" s="15">
        <v>21</v>
      </c>
      <c r="C24" s="15" t="s">
        <v>28</v>
      </c>
      <c r="D24" s="33">
        <v>3948</v>
      </c>
      <c r="E24" s="16">
        <v>3294</v>
      </c>
      <c r="F24" s="34">
        <v>3605</v>
      </c>
      <c r="G24" s="34">
        <f t="shared" si="0"/>
        <v>10847</v>
      </c>
    </row>
    <row r="25" spans="2:7" ht="15.75">
      <c r="B25" s="17">
        <v>22</v>
      </c>
      <c r="C25" s="15" t="s">
        <v>29</v>
      </c>
      <c r="D25" s="33">
        <v>1609</v>
      </c>
      <c r="E25" s="16">
        <v>1609</v>
      </c>
      <c r="F25" s="34">
        <v>1602</v>
      </c>
      <c r="G25" s="34">
        <f t="shared" si="0"/>
        <v>4820</v>
      </c>
    </row>
    <row r="26" spans="2:7" ht="15.75">
      <c r="B26" s="15">
        <v>23</v>
      </c>
      <c r="C26" s="15" t="s">
        <v>30</v>
      </c>
      <c r="D26" s="33">
        <v>1609</v>
      </c>
      <c r="E26" s="16">
        <v>1609</v>
      </c>
      <c r="F26" s="34">
        <v>1602</v>
      </c>
      <c r="G26" s="34">
        <f t="shared" si="0"/>
        <v>4820</v>
      </c>
    </row>
    <row r="27" spans="2:7" ht="15.75">
      <c r="B27" s="17">
        <v>24</v>
      </c>
      <c r="C27" s="15" t="s">
        <v>31</v>
      </c>
      <c r="D27" s="33">
        <v>2414</v>
      </c>
      <c r="E27" s="16">
        <v>2414</v>
      </c>
      <c r="F27" s="34">
        <v>2403</v>
      </c>
      <c r="G27" s="34">
        <f t="shared" si="0"/>
        <v>7231</v>
      </c>
    </row>
    <row r="28" spans="2:7" ht="15.75">
      <c r="B28" s="15">
        <v>25</v>
      </c>
      <c r="C28" s="15" t="s">
        <v>32</v>
      </c>
      <c r="D28" s="33">
        <v>2414</v>
      </c>
      <c r="E28" s="16">
        <v>2414</v>
      </c>
      <c r="F28" s="34">
        <v>2403</v>
      </c>
      <c r="G28" s="34">
        <f t="shared" si="0"/>
        <v>7231</v>
      </c>
    </row>
    <row r="29" spans="2:7" ht="15.75">
      <c r="B29" s="17">
        <v>26</v>
      </c>
      <c r="C29" s="15" t="s">
        <v>33</v>
      </c>
      <c r="D29" s="33">
        <v>1644</v>
      </c>
      <c r="E29" s="16">
        <v>1574</v>
      </c>
      <c r="F29" s="34">
        <v>1602</v>
      </c>
      <c r="G29" s="34">
        <f t="shared" si="0"/>
        <v>4820</v>
      </c>
    </row>
    <row r="30" spans="2:7" ht="15.75">
      <c r="B30" s="15">
        <v>27</v>
      </c>
      <c r="C30" s="15" t="s">
        <v>34</v>
      </c>
      <c r="D30" s="33">
        <v>2043.2</v>
      </c>
      <c r="E30" s="16">
        <v>1980.8</v>
      </c>
      <c r="F30" s="34">
        <v>2003</v>
      </c>
      <c r="G30" s="34">
        <f t="shared" si="0"/>
        <v>6027</v>
      </c>
    </row>
    <row r="31" spans="1:7" ht="15.75">
      <c r="A31" s="18"/>
      <c r="B31" s="15">
        <v>28</v>
      </c>
      <c r="C31" s="19" t="s">
        <v>35</v>
      </c>
      <c r="D31" s="33">
        <v>0</v>
      </c>
      <c r="E31" s="16">
        <v>0</v>
      </c>
      <c r="F31" s="34">
        <v>0</v>
      </c>
      <c r="G31" s="34">
        <f t="shared" si="0"/>
        <v>0</v>
      </c>
    </row>
    <row r="32" spans="2:7" ht="15.75">
      <c r="B32" s="17">
        <v>29</v>
      </c>
      <c r="C32" s="15" t="s">
        <v>36</v>
      </c>
      <c r="D32" s="33">
        <v>2414</v>
      </c>
      <c r="E32" s="16">
        <v>2414</v>
      </c>
      <c r="F32" s="34">
        <v>2403</v>
      </c>
      <c r="G32" s="34">
        <f t="shared" si="0"/>
        <v>7231</v>
      </c>
    </row>
    <row r="33" spans="2:7" ht="15.75">
      <c r="B33" s="15">
        <v>30</v>
      </c>
      <c r="C33" s="15" t="s">
        <v>37</v>
      </c>
      <c r="D33" s="33">
        <v>5591.2</v>
      </c>
      <c r="E33" s="16">
        <v>5270.8</v>
      </c>
      <c r="F33" s="34">
        <v>5407</v>
      </c>
      <c r="G33" s="34">
        <f t="shared" si="0"/>
        <v>16269</v>
      </c>
    </row>
    <row r="34" spans="2:7" ht="15.75">
      <c r="B34" s="17">
        <v>31</v>
      </c>
      <c r="C34" s="15" t="s">
        <v>38</v>
      </c>
      <c r="D34" s="33">
        <v>1609</v>
      </c>
      <c r="E34" s="16">
        <v>1609</v>
      </c>
      <c r="F34" s="34">
        <v>1602</v>
      </c>
      <c r="G34" s="34">
        <f t="shared" si="0"/>
        <v>4820</v>
      </c>
    </row>
    <row r="35" spans="2:7" ht="15.75">
      <c r="B35" s="15">
        <v>32</v>
      </c>
      <c r="C35" s="15" t="s">
        <v>39</v>
      </c>
      <c r="D35" s="33">
        <v>1609</v>
      </c>
      <c r="E35" s="16">
        <v>1609</v>
      </c>
      <c r="F35" s="34">
        <v>1602</v>
      </c>
      <c r="G35" s="34">
        <f t="shared" si="0"/>
        <v>4820</v>
      </c>
    </row>
    <row r="36" spans="2:7" ht="15.75">
      <c r="B36" s="17">
        <v>33</v>
      </c>
      <c r="C36" s="15" t="s">
        <v>40</v>
      </c>
      <c r="D36" s="33">
        <v>2050</v>
      </c>
      <c r="E36" s="16">
        <v>1974</v>
      </c>
      <c r="F36" s="34">
        <v>2003</v>
      </c>
      <c r="G36" s="34">
        <f t="shared" si="0"/>
        <v>6027</v>
      </c>
    </row>
    <row r="37" spans="2:7" ht="15.75">
      <c r="B37" s="15">
        <v>34</v>
      </c>
      <c r="C37" s="15" t="s">
        <v>41</v>
      </c>
      <c r="D37" s="33">
        <v>2414</v>
      </c>
      <c r="E37" s="16">
        <v>2414</v>
      </c>
      <c r="F37" s="34">
        <v>2403</v>
      </c>
      <c r="G37" s="34">
        <f t="shared" si="0"/>
        <v>7231</v>
      </c>
    </row>
    <row r="38" spans="2:7" ht="15.75">
      <c r="B38" s="17">
        <v>35</v>
      </c>
      <c r="C38" s="15" t="s">
        <v>42</v>
      </c>
      <c r="D38" s="33">
        <v>1609</v>
      </c>
      <c r="E38" s="16">
        <v>1609</v>
      </c>
      <c r="F38" s="34">
        <v>1602</v>
      </c>
      <c r="G38" s="34">
        <f t="shared" si="0"/>
        <v>4820</v>
      </c>
    </row>
    <row r="39" spans="2:7" ht="15.75">
      <c r="B39" s="15">
        <v>36</v>
      </c>
      <c r="C39" s="15" t="s">
        <v>43</v>
      </c>
      <c r="D39" s="33">
        <v>2048</v>
      </c>
      <c r="E39" s="16">
        <v>1976</v>
      </c>
      <c r="F39" s="34">
        <v>2003</v>
      </c>
      <c r="G39" s="34">
        <f t="shared" si="0"/>
        <v>6027</v>
      </c>
    </row>
    <row r="40" spans="2:7" ht="15.75">
      <c r="B40" s="15">
        <v>37</v>
      </c>
      <c r="C40" s="15" t="s">
        <v>44</v>
      </c>
      <c r="D40" s="33">
        <v>5223</v>
      </c>
      <c r="E40" s="16">
        <v>4433</v>
      </c>
      <c r="F40" s="34">
        <v>4806</v>
      </c>
      <c r="G40" s="34">
        <f t="shared" si="0"/>
        <v>14462</v>
      </c>
    </row>
    <row r="41" spans="2:7" ht="15.75">
      <c r="B41" s="17">
        <v>38</v>
      </c>
      <c r="C41" s="15" t="s">
        <v>82</v>
      </c>
      <c r="D41" s="33">
        <v>1613</v>
      </c>
      <c r="E41" s="16">
        <v>1605</v>
      </c>
      <c r="F41" s="34">
        <v>1602</v>
      </c>
      <c r="G41" s="34">
        <f t="shared" si="0"/>
        <v>4820</v>
      </c>
    </row>
    <row r="42" spans="2:7" ht="15.75">
      <c r="B42" s="15">
        <v>39</v>
      </c>
      <c r="C42" s="15" t="s">
        <v>45</v>
      </c>
      <c r="D42" s="33">
        <v>3621</v>
      </c>
      <c r="E42" s="16">
        <v>3621</v>
      </c>
      <c r="F42" s="34">
        <v>3605</v>
      </c>
      <c r="G42" s="34">
        <f t="shared" si="0"/>
        <v>10847</v>
      </c>
    </row>
    <row r="43" spans="2:7" ht="15.75">
      <c r="B43" s="17">
        <v>40</v>
      </c>
      <c r="C43" s="15" t="s">
        <v>46</v>
      </c>
      <c r="D43" s="33">
        <v>2204</v>
      </c>
      <c r="E43" s="16">
        <v>1820</v>
      </c>
      <c r="F43" s="34">
        <v>2003</v>
      </c>
      <c r="G43" s="34">
        <f t="shared" si="0"/>
        <v>6027</v>
      </c>
    </row>
    <row r="44" spans="2:7" ht="15.75">
      <c r="B44" s="15">
        <v>41</v>
      </c>
      <c r="C44" s="15" t="s">
        <v>47</v>
      </c>
      <c r="D44" s="33">
        <v>2013</v>
      </c>
      <c r="E44" s="16">
        <v>2011</v>
      </c>
      <c r="F44" s="34">
        <v>2003</v>
      </c>
      <c r="G44" s="34">
        <f t="shared" si="0"/>
        <v>6027</v>
      </c>
    </row>
    <row r="45" spans="2:7" ht="15.75">
      <c r="B45" s="17">
        <v>42</v>
      </c>
      <c r="C45" s="15" t="s">
        <v>48</v>
      </c>
      <c r="D45" s="33">
        <v>2414</v>
      </c>
      <c r="E45" s="16">
        <v>2414</v>
      </c>
      <c r="F45" s="34">
        <v>2403</v>
      </c>
      <c r="G45" s="34">
        <f t="shared" si="0"/>
        <v>7231</v>
      </c>
    </row>
    <row r="46" spans="2:7" ht="15.75">
      <c r="B46" s="15">
        <v>43</v>
      </c>
      <c r="C46" s="15" t="s">
        <v>49</v>
      </c>
      <c r="D46" s="33">
        <v>2179</v>
      </c>
      <c r="E46" s="16">
        <v>1845</v>
      </c>
      <c r="F46" s="34">
        <v>2003</v>
      </c>
      <c r="G46" s="34">
        <f t="shared" si="0"/>
        <v>6027</v>
      </c>
    </row>
    <row r="47" spans="2:7" ht="15.75">
      <c r="B47" s="17">
        <v>44</v>
      </c>
      <c r="C47" s="15" t="s">
        <v>83</v>
      </c>
      <c r="D47" s="33">
        <v>1637</v>
      </c>
      <c r="E47" s="16">
        <v>1581</v>
      </c>
      <c r="F47" s="34">
        <v>1602</v>
      </c>
      <c r="G47" s="34">
        <f t="shared" si="0"/>
        <v>4820</v>
      </c>
    </row>
    <row r="48" spans="2:7" ht="15.75">
      <c r="B48" s="15">
        <v>45</v>
      </c>
      <c r="C48" s="15" t="s">
        <v>50</v>
      </c>
      <c r="D48" s="33">
        <v>2414</v>
      </c>
      <c r="E48" s="16">
        <v>2414</v>
      </c>
      <c r="F48" s="34">
        <v>2403</v>
      </c>
      <c r="G48" s="34">
        <f t="shared" si="0"/>
        <v>7231</v>
      </c>
    </row>
    <row r="49" spans="2:7" ht="15.75">
      <c r="B49" s="15">
        <v>46</v>
      </c>
      <c r="C49" s="15" t="s">
        <v>51</v>
      </c>
      <c r="D49" s="33">
        <v>1609</v>
      </c>
      <c r="E49" s="16">
        <v>1609</v>
      </c>
      <c r="F49" s="34">
        <v>1602</v>
      </c>
      <c r="G49" s="34">
        <f t="shared" si="0"/>
        <v>4820</v>
      </c>
    </row>
    <row r="50" spans="2:7" ht="15.75">
      <c r="B50" s="17">
        <v>47</v>
      </c>
      <c r="C50" s="15" t="s">
        <v>52</v>
      </c>
      <c r="D50" s="33">
        <v>6046.2</v>
      </c>
      <c r="E50" s="16">
        <v>6023.8</v>
      </c>
      <c r="F50" s="34">
        <v>6008</v>
      </c>
      <c r="G50" s="34">
        <f t="shared" si="0"/>
        <v>18078</v>
      </c>
    </row>
    <row r="51" spans="2:7" ht="15.75">
      <c r="B51" s="15">
        <v>48</v>
      </c>
      <c r="C51" s="15" t="s">
        <v>53</v>
      </c>
      <c r="D51" s="33">
        <v>16898</v>
      </c>
      <c r="E51" s="16">
        <v>16898</v>
      </c>
      <c r="F51" s="34">
        <v>16823</v>
      </c>
      <c r="G51" s="34">
        <f t="shared" si="0"/>
        <v>50619</v>
      </c>
    </row>
    <row r="52" spans="2:7" ht="15.75">
      <c r="B52" s="17">
        <v>49</v>
      </c>
      <c r="C52" s="15" t="s">
        <v>54</v>
      </c>
      <c r="D52" s="33">
        <v>3621</v>
      </c>
      <c r="E52" s="16">
        <v>3621</v>
      </c>
      <c r="F52" s="34">
        <v>3605</v>
      </c>
      <c r="G52" s="34">
        <f t="shared" si="0"/>
        <v>10847</v>
      </c>
    </row>
    <row r="53" spans="2:7" ht="15.75">
      <c r="B53" s="15">
        <v>50</v>
      </c>
      <c r="C53" s="20" t="s">
        <v>2</v>
      </c>
      <c r="D53" s="33">
        <v>4039</v>
      </c>
      <c r="E53" s="16">
        <v>4007</v>
      </c>
      <c r="F53" s="34">
        <v>4006</v>
      </c>
      <c r="G53" s="34">
        <f t="shared" si="0"/>
        <v>12052</v>
      </c>
    </row>
    <row r="54" spans="2:7" ht="15.75">
      <c r="B54" s="17">
        <v>51</v>
      </c>
      <c r="C54" s="15" t="s">
        <v>55</v>
      </c>
      <c r="D54" s="33">
        <v>1637</v>
      </c>
      <c r="E54" s="16">
        <v>1581</v>
      </c>
      <c r="F54" s="34">
        <v>1602</v>
      </c>
      <c r="G54" s="34">
        <f t="shared" si="0"/>
        <v>4820</v>
      </c>
    </row>
    <row r="55" spans="2:7" ht="15.75">
      <c r="B55" s="15">
        <v>52</v>
      </c>
      <c r="C55" s="15" t="s">
        <v>56</v>
      </c>
      <c r="D55" s="33">
        <v>2034</v>
      </c>
      <c r="E55" s="16">
        <v>1990</v>
      </c>
      <c r="F55" s="34">
        <v>2003</v>
      </c>
      <c r="G55" s="34">
        <f t="shared" si="0"/>
        <v>6027</v>
      </c>
    </row>
    <row r="56" spans="2:7" ht="15.75">
      <c r="B56" s="17">
        <v>53</v>
      </c>
      <c r="C56" s="15" t="s">
        <v>57</v>
      </c>
      <c r="D56" s="33">
        <v>1609</v>
      </c>
      <c r="E56" s="16">
        <v>1609</v>
      </c>
      <c r="F56" s="34">
        <v>1602</v>
      </c>
      <c r="G56" s="34">
        <f t="shared" si="0"/>
        <v>4820</v>
      </c>
    </row>
    <row r="57" spans="2:7" ht="15.75">
      <c r="B57" s="15">
        <v>54</v>
      </c>
      <c r="C57" s="15" t="s">
        <v>58</v>
      </c>
      <c r="D57" s="33">
        <v>2029.4</v>
      </c>
      <c r="E57" s="16">
        <v>1994.6</v>
      </c>
      <c r="F57" s="34">
        <v>2003</v>
      </c>
      <c r="G57" s="34">
        <f t="shared" si="0"/>
        <v>6027</v>
      </c>
    </row>
    <row r="58" spans="2:7" ht="15.75">
      <c r="B58" s="15">
        <v>55</v>
      </c>
      <c r="C58" s="15" t="s">
        <v>59</v>
      </c>
      <c r="D58" s="33">
        <v>1609</v>
      </c>
      <c r="E58" s="16">
        <v>1609</v>
      </c>
      <c r="F58" s="34">
        <v>1602</v>
      </c>
      <c r="G58" s="34">
        <f t="shared" si="0"/>
        <v>4820</v>
      </c>
    </row>
    <row r="59" spans="2:7" ht="15.75">
      <c r="B59" s="17">
        <v>56</v>
      </c>
      <c r="C59" s="15" t="s">
        <v>60</v>
      </c>
      <c r="D59" s="33">
        <v>3218</v>
      </c>
      <c r="E59" s="16">
        <v>3218</v>
      </c>
      <c r="F59" s="34">
        <v>3205</v>
      </c>
      <c r="G59" s="34">
        <f t="shared" si="0"/>
        <v>9641</v>
      </c>
    </row>
    <row r="60" spans="2:7" ht="15.75">
      <c r="B60" s="15">
        <v>57</v>
      </c>
      <c r="C60" s="15" t="s">
        <v>61</v>
      </c>
      <c r="D60" s="33">
        <v>1609</v>
      </c>
      <c r="E60" s="16">
        <v>1609</v>
      </c>
      <c r="F60" s="34">
        <v>1602</v>
      </c>
      <c r="G60" s="34">
        <f t="shared" si="0"/>
        <v>4820</v>
      </c>
    </row>
    <row r="61" spans="2:7" ht="15.75">
      <c r="B61" s="17">
        <v>58</v>
      </c>
      <c r="C61" s="15" t="s">
        <v>63</v>
      </c>
      <c r="D61" s="33">
        <v>3264</v>
      </c>
      <c r="E61" s="16">
        <v>3174</v>
      </c>
      <c r="F61" s="34">
        <v>3204</v>
      </c>
      <c r="G61" s="34">
        <f t="shared" si="0"/>
        <v>9642</v>
      </c>
    </row>
    <row r="62" spans="2:7" ht="15.75">
      <c r="B62" s="15">
        <v>59</v>
      </c>
      <c r="C62" s="15" t="s">
        <v>64</v>
      </c>
      <c r="D62" s="33">
        <v>1647.4</v>
      </c>
      <c r="E62" s="16">
        <v>1570.6</v>
      </c>
      <c r="F62" s="34">
        <v>1602</v>
      </c>
      <c r="G62" s="34">
        <f t="shared" si="0"/>
        <v>4820</v>
      </c>
    </row>
    <row r="63" spans="2:7" ht="15.75">
      <c r="B63" s="17">
        <v>60</v>
      </c>
      <c r="C63" s="15" t="s">
        <v>65</v>
      </c>
      <c r="D63" s="33">
        <v>2012</v>
      </c>
      <c r="E63" s="16">
        <v>2012</v>
      </c>
      <c r="F63" s="34">
        <v>2003</v>
      </c>
      <c r="G63" s="34">
        <f t="shared" si="0"/>
        <v>6027</v>
      </c>
    </row>
    <row r="64" spans="2:7" ht="15.75">
      <c r="B64" s="15">
        <v>61</v>
      </c>
      <c r="C64" s="15" t="s">
        <v>66</v>
      </c>
      <c r="D64" s="33">
        <v>3219</v>
      </c>
      <c r="E64" s="16">
        <v>3219</v>
      </c>
      <c r="F64" s="34">
        <v>3205</v>
      </c>
      <c r="G64" s="34">
        <f t="shared" si="0"/>
        <v>9643</v>
      </c>
    </row>
    <row r="65" spans="2:7" ht="15.75">
      <c r="B65" s="17">
        <v>62</v>
      </c>
      <c r="C65" s="15" t="s">
        <v>67</v>
      </c>
      <c r="D65" s="33">
        <v>3232.8</v>
      </c>
      <c r="E65" s="16">
        <v>3205.2</v>
      </c>
      <c r="F65" s="34">
        <v>3205</v>
      </c>
      <c r="G65" s="34">
        <f t="shared" si="0"/>
        <v>9643</v>
      </c>
    </row>
    <row r="66" spans="2:7" ht="15.75">
      <c r="B66" s="15">
        <v>63</v>
      </c>
      <c r="C66" s="15" t="s">
        <v>68</v>
      </c>
      <c r="D66" s="33">
        <v>8046</v>
      </c>
      <c r="E66" s="16">
        <v>8046</v>
      </c>
      <c r="F66" s="34">
        <v>8011</v>
      </c>
      <c r="G66" s="34">
        <f t="shared" si="0"/>
        <v>24103</v>
      </c>
    </row>
    <row r="67" spans="2:7" ht="15.75">
      <c r="B67" s="15">
        <v>64</v>
      </c>
      <c r="C67" s="15" t="s">
        <v>69</v>
      </c>
      <c r="D67" s="33">
        <v>3219</v>
      </c>
      <c r="E67" s="16">
        <v>3219</v>
      </c>
      <c r="F67" s="34">
        <v>3204</v>
      </c>
      <c r="G67" s="34">
        <f t="shared" si="0"/>
        <v>9642</v>
      </c>
    </row>
    <row r="68" spans="2:7" ht="15.75">
      <c r="B68" s="17">
        <v>65</v>
      </c>
      <c r="C68" s="15" t="s">
        <v>70</v>
      </c>
      <c r="D68" s="33">
        <v>2504</v>
      </c>
      <c r="E68" s="16">
        <v>2324</v>
      </c>
      <c r="F68" s="34">
        <v>2403</v>
      </c>
      <c r="G68" s="34">
        <f t="shared" si="0"/>
        <v>7231</v>
      </c>
    </row>
    <row r="69" spans="2:7" ht="15.75">
      <c r="B69" s="15">
        <v>66</v>
      </c>
      <c r="C69" s="15" t="s">
        <v>62</v>
      </c>
      <c r="D69" s="33">
        <v>2414</v>
      </c>
      <c r="E69" s="16">
        <v>2414</v>
      </c>
      <c r="F69" s="34">
        <v>2403</v>
      </c>
      <c r="G69" s="34">
        <f aca="true" t="shared" si="1" ref="G69:G100">D69+E69+F69</f>
        <v>7231</v>
      </c>
    </row>
    <row r="70" spans="2:7" ht="15.75">
      <c r="B70" s="17">
        <v>67</v>
      </c>
      <c r="C70" s="15" t="s">
        <v>3</v>
      </c>
      <c r="D70" s="33">
        <v>1609</v>
      </c>
      <c r="E70" s="16">
        <v>1609</v>
      </c>
      <c r="F70" s="34">
        <v>1602</v>
      </c>
      <c r="G70" s="34">
        <f t="shared" si="1"/>
        <v>4820</v>
      </c>
    </row>
    <row r="71" spans="2:7" ht="15.75">
      <c r="B71" s="15">
        <v>68</v>
      </c>
      <c r="C71" s="15" t="s">
        <v>84</v>
      </c>
      <c r="D71" s="33">
        <v>3219</v>
      </c>
      <c r="E71" s="16">
        <v>3219</v>
      </c>
      <c r="F71" s="34">
        <v>3205</v>
      </c>
      <c r="G71" s="34">
        <f t="shared" si="1"/>
        <v>9643</v>
      </c>
    </row>
    <row r="72" spans="2:7" ht="15.75">
      <c r="B72" s="17">
        <v>69</v>
      </c>
      <c r="C72" s="15" t="s">
        <v>85</v>
      </c>
      <c r="D72" s="33">
        <v>2014.4</v>
      </c>
      <c r="E72" s="16">
        <v>2009.6</v>
      </c>
      <c r="F72" s="34">
        <v>2003</v>
      </c>
      <c r="G72" s="34">
        <f t="shared" si="1"/>
        <v>6027</v>
      </c>
    </row>
    <row r="73" spans="2:7" ht="15.75">
      <c r="B73" s="15">
        <v>70</v>
      </c>
      <c r="C73" s="15" t="s">
        <v>5</v>
      </c>
      <c r="D73" s="33">
        <v>3288</v>
      </c>
      <c r="E73" s="16">
        <v>3150</v>
      </c>
      <c r="F73" s="34">
        <v>3205</v>
      </c>
      <c r="G73" s="34">
        <f t="shared" si="1"/>
        <v>9643</v>
      </c>
    </row>
    <row r="74" spans="2:7" ht="15.75">
      <c r="B74" s="17">
        <v>71</v>
      </c>
      <c r="C74" s="15" t="s">
        <v>6</v>
      </c>
      <c r="D74" s="33">
        <v>3869.2</v>
      </c>
      <c r="E74" s="16">
        <v>3372.8</v>
      </c>
      <c r="F74" s="34">
        <v>3605</v>
      </c>
      <c r="G74" s="34">
        <f t="shared" si="1"/>
        <v>10847</v>
      </c>
    </row>
    <row r="75" spans="2:7" ht="15.75">
      <c r="B75" s="15">
        <v>72</v>
      </c>
      <c r="C75" s="15" t="s">
        <v>7</v>
      </c>
      <c r="D75" s="33">
        <v>2426</v>
      </c>
      <c r="E75" s="16">
        <v>2402</v>
      </c>
      <c r="F75" s="34">
        <v>2403</v>
      </c>
      <c r="G75" s="34">
        <f t="shared" si="1"/>
        <v>7231</v>
      </c>
    </row>
    <row r="76" spans="2:7" ht="15.75">
      <c r="B76" s="15">
        <v>73</v>
      </c>
      <c r="C76" s="15" t="s">
        <v>86</v>
      </c>
      <c r="D76" s="33">
        <v>1609</v>
      </c>
      <c r="E76" s="16">
        <v>1609</v>
      </c>
      <c r="F76" s="34">
        <v>1602</v>
      </c>
      <c r="G76" s="34">
        <f t="shared" si="1"/>
        <v>4820</v>
      </c>
    </row>
    <row r="77" spans="2:7" ht="15.75">
      <c r="B77" s="17">
        <v>74</v>
      </c>
      <c r="C77" s="15" t="s">
        <v>87</v>
      </c>
      <c r="D77" s="33">
        <v>1610</v>
      </c>
      <c r="E77" s="16">
        <v>1608</v>
      </c>
      <c r="F77" s="34">
        <v>1602</v>
      </c>
      <c r="G77" s="34">
        <f t="shared" si="1"/>
        <v>4820</v>
      </c>
    </row>
    <row r="78" spans="2:7" ht="15.75">
      <c r="B78" s="15">
        <v>75</v>
      </c>
      <c r="C78" s="15" t="s">
        <v>88</v>
      </c>
      <c r="D78" s="33">
        <v>1630</v>
      </c>
      <c r="E78" s="16">
        <v>1588</v>
      </c>
      <c r="F78" s="34">
        <v>1602</v>
      </c>
      <c r="G78" s="34">
        <f t="shared" si="1"/>
        <v>4820</v>
      </c>
    </row>
    <row r="79" spans="2:7" ht="15.75">
      <c r="B79" s="17">
        <v>76</v>
      </c>
      <c r="C79" s="15" t="s">
        <v>89</v>
      </c>
      <c r="D79" s="33">
        <v>2414</v>
      </c>
      <c r="E79" s="16">
        <v>2414</v>
      </c>
      <c r="F79" s="34">
        <v>2403</v>
      </c>
      <c r="G79" s="34">
        <f t="shared" si="1"/>
        <v>7231</v>
      </c>
    </row>
    <row r="80" spans="2:7" ht="15.75">
      <c r="B80" s="15">
        <v>77</v>
      </c>
      <c r="C80" s="21" t="s">
        <v>90</v>
      </c>
      <c r="D80" s="33">
        <v>3219</v>
      </c>
      <c r="E80" s="16">
        <v>3219</v>
      </c>
      <c r="F80" s="34">
        <v>3205</v>
      </c>
      <c r="G80" s="34">
        <f t="shared" si="1"/>
        <v>9643</v>
      </c>
    </row>
    <row r="81" spans="2:7" ht="15.75">
      <c r="B81" s="17">
        <v>78</v>
      </c>
      <c r="C81" s="15" t="s">
        <v>91</v>
      </c>
      <c r="D81" s="33">
        <v>1609</v>
      </c>
      <c r="E81" s="16">
        <v>1609</v>
      </c>
      <c r="F81" s="34">
        <v>1602</v>
      </c>
      <c r="G81" s="34">
        <f t="shared" si="1"/>
        <v>4820</v>
      </c>
    </row>
    <row r="82" spans="2:7" ht="15.75">
      <c r="B82" s="15">
        <v>79</v>
      </c>
      <c r="C82" s="15" t="s">
        <v>92</v>
      </c>
      <c r="D82" s="33">
        <v>2470</v>
      </c>
      <c r="E82" s="16">
        <v>2358</v>
      </c>
      <c r="F82" s="34">
        <v>2403</v>
      </c>
      <c r="G82" s="34">
        <f t="shared" si="1"/>
        <v>7231</v>
      </c>
    </row>
    <row r="83" spans="2:7" ht="15.75">
      <c r="B83" s="17">
        <v>80</v>
      </c>
      <c r="C83" s="15" t="s">
        <v>93</v>
      </c>
      <c r="D83" s="33">
        <v>1746</v>
      </c>
      <c r="E83" s="16">
        <v>1472</v>
      </c>
      <c r="F83" s="34">
        <v>1602</v>
      </c>
      <c r="G83" s="34">
        <f t="shared" si="1"/>
        <v>4820</v>
      </c>
    </row>
    <row r="84" spans="2:7" ht="15.75">
      <c r="B84" s="15">
        <v>81</v>
      </c>
      <c r="C84" s="15" t="s">
        <v>94</v>
      </c>
      <c r="D84" s="33">
        <v>2062</v>
      </c>
      <c r="E84" s="16">
        <v>1962</v>
      </c>
      <c r="F84" s="34">
        <v>2003</v>
      </c>
      <c r="G84" s="34">
        <f t="shared" si="1"/>
        <v>6027</v>
      </c>
    </row>
    <row r="85" spans="2:7" ht="15.75">
      <c r="B85" s="15">
        <v>82</v>
      </c>
      <c r="C85" s="15" t="s">
        <v>95</v>
      </c>
      <c r="D85" s="33">
        <v>2414</v>
      </c>
      <c r="E85" s="16">
        <v>2414</v>
      </c>
      <c r="F85" s="34">
        <v>2403</v>
      </c>
      <c r="G85" s="34">
        <f t="shared" si="1"/>
        <v>7231</v>
      </c>
    </row>
    <row r="86" spans="2:7" ht="15.75">
      <c r="B86" s="17">
        <v>83</v>
      </c>
      <c r="C86" s="15" t="s">
        <v>71</v>
      </c>
      <c r="D86" s="33">
        <v>6437</v>
      </c>
      <c r="E86" s="16">
        <v>6437</v>
      </c>
      <c r="F86" s="34">
        <v>6409</v>
      </c>
      <c r="G86" s="34">
        <f t="shared" si="1"/>
        <v>19283</v>
      </c>
    </row>
    <row r="87" spans="2:7" ht="15.75">
      <c r="B87" s="15">
        <v>84</v>
      </c>
      <c r="C87" s="15" t="s">
        <v>96</v>
      </c>
      <c r="D87" s="33">
        <v>1615.4</v>
      </c>
      <c r="E87" s="16">
        <v>1602.6</v>
      </c>
      <c r="F87" s="34">
        <v>1602</v>
      </c>
      <c r="G87" s="34">
        <f t="shared" si="1"/>
        <v>4820</v>
      </c>
    </row>
    <row r="88" spans="2:7" ht="15.75">
      <c r="B88" s="17">
        <v>85</v>
      </c>
      <c r="C88" s="15" t="s">
        <v>72</v>
      </c>
      <c r="D88" s="33">
        <v>1609</v>
      </c>
      <c r="E88" s="16">
        <v>1609</v>
      </c>
      <c r="F88" s="34">
        <v>1602</v>
      </c>
      <c r="G88" s="34">
        <f t="shared" si="1"/>
        <v>4820</v>
      </c>
    </row>
    <row r="89" spans="2:7" ht="15.75">
      <c r="B89" s="15">
        <v>86</v>
      </c>
      <c r="C89" s="15" t="s">
        <v>97</v>
      </c>
      <c r="D89" s="33">
        <v>2414</v>
      </c>
      <c r="E89" s="16">
        <v>2414</v>
      </c>
      <c r="F89" s="34">
        <v>2403</v>
      </c>
      <c r="G89" s="34">
        <f t="shared" si="1"/>
        <v>7231</v>
      </c>
    </row>
    <row r="90" spans="2:7" ht="15.75">
      <c r="B90" s="17">
        <v>87</v>
      </c>
      <c r="C90" s="15" t="s">
        <v>98</v>
      </c>
      <c r="D90" s="33">
        <v>2414</v>
      </c>
      <c r="E90" s="16">
        <v>2414</v>
      </c>
      <c r="F90" s="34">
        <v>2403</v>
      </c>
      <c r="G90" s="34">
        <f t="shared" si="1"/>
        <v>7231</v>
      </c>
    </row>
    <row r="91" spans="2:7" ht="15.75">
      <c r="B91" s="15">
        <v>88</v>
      </c>
      <c r="C91" s="15" t="s">
        <v>73</v>
      </c>
      <c r="D91" s="33">
        <v>1557.1</v>
      </c>
      <c r="E91" s="16">
        <v>1494.1</v>
      </c>
      <c r="F91" s="34">
        <v>1602</v>
      </c>
      <c r="G91" s="34">
        <f t="shared" si="1"/>
        <v>4653.2</v>
      </c>
    </row>
    <row r="92" spans="2:7" ht="15.75">
      <c r="B92" s="17">
        <v>89</v>
      </c>
      <c r="C92" s="15" t="s">
        <v>74</v>
      </c>
      <c r="D92" s="33">
        <v>3291</v>
      </c>
      <c r="E92" s="16">
        <v>3147</v>
      </c>
      <c r="F92" s="34">
        <v>3204.8</v>
      </c>
      <c r="G92" s="34">
        <f t="shared" si="1"/>
        <v>9642.8</v>
      </c>
    </row>
    <row r="93" spans="2:7" ht="15.75">
      <c r="B93" s="15">
        <v>90</v>
      </c>
      <c r="C93" s="22" t="s">
        <v>75</v>
      </c>
      <c r="D93" s="33">
        <v>11321</v>
      </c>
      <c r="E93" s="16">
        <v>11209</v>
      </c>
      <c r="F93" s="34">
        <v>11215</v>
      </c>
      <c r="G93" s="34">
        <f t="shared" si="1"/>
        <v>33745</v>
      </c>
    </row>
    <row r="94" spans="2:7" ht="15.75">
      <c r="B94" s="15">
        <v>91</v>
      </c>
      <c r="C94" s="15" t="s">
        <v>76</v>
      </c>
      <c r="D94" s="33">
        <v>3621</v>
      </c>
      <c r="E94" s="16">
        <v>3621</v>
      </c>
      <c r="F94" s="34">
        <v>3605</v>
      </c>
      <c r="G94" s="34">
        <f t="shared" si="1"/>
        <v>10847</v>
      </c>
    </row>
    <row r="95" spans="2:7" ht="15.75">
      <c r="B95" s="17">
        <v>92</v>
      </c>
      <c r="C95" s="15" t="s">
        <v>77</v>
      </c>
      <c r="D95" s="33">
        <v>1609</v>
      </c>
      <c r="E95" s="16">
        <v>1609</v>
      </c>
      <c r="F95" s="34">
        <v>1602</v>
      </c>
      <c r="G95" s="34">
        <f t="shared" si="1"/>
        <v>4820</v>
      </c>
    </row>
    <row r="96" spans="2:7" ht="15.75">
      <c r="B96" s="15">
        <v>93</v>
      </c>
      <c r="C96" s="15" t="s">
        <v>99</v>
      </c>
      <c r="D96" s="33">
        <v>3274</v>
      </c>
      <c r="E96" s="16">
        <v>3164</v>
      </c>
      <c r="F96" s="34">
        <v>3204</v>
      </c>
      <c r="G96" s="34">
        <f t="shared" si="1"/>
        <v>9642</v>
      </c>
    </row>
    <row r="97" spans="2:7" ht="15.75">
      <c r="B97" s="17">
        <v>94</v>
      </c>
      <c r="C97" s="22" t="s">
        <v>78</v>
      </c>
      <c r="D97" s="33">
        <v>3276.8</v>
      </c>
      <c r="E97" s="16">
        <v>3161.2</v>
      </c>
      <c r="F97" s="34">
        <v>3204</v>
      </c>
      <c r="G97" s="34">
        <f t="shared" si="1"/>
        <v>9642</v>
      </c>
    </row>
    <row r="98" spans="2:7" ht="15.75">
      <c r="B98" s="15">
        <v>95</v>
      </c>
      <c r="C98" s="22" t="s">
        <v>79</v>
      </c>
      <c r="D98" s="33">
        <v>3222.4</v>
      </c>
      <c r="E98" s="16">
        <v>3215.6</v>
      </c>
      <c r="F98" s="34">
        <v>3204</v>
      </c>
      <c r="G98" s="34">
        <f t="shared" si="1"/>
        <v>9642</v>
      </c>
    </row>
    <row r="99" spans="2:7" ht="15.75">
      <c r="B99" s="17">
        <v>96</v>
      </c>
      <c r="C99" s="22" t="s">
        <v>80</v>
      </c>
      <c r="D99" s="33">
        <v>1609</v>
      </c>
      <c r="E99" s="16">
        <v>1609</v>
      </c>
      <c r="F99" s="34">
        <v>1602</v>
      </c>
      <c r="G99" s="34">
        <f t="shared" si="1"/>
        <v>4820</v>
      </c>
    </row>
    <row r="100" spans="2:7" ht="15.75">
      <c r="B100" s="15">
        <v>97</v>
      </c>
      <c r="C100" s="22" t="s">
        <v>100</v>
      </c>
      <c r="D100" s="33">
        <v>2499</v>
      </c>
      <c r="E100" s="16">
        <v>2329</v>
      </c>
      <c r="F100" s="34">
        <v>2403</v>
      </c>
      <c r="G100" s="34">
        <f t="shared" si="1"/>
        <v>7231</v>
      </c>
    </row>
    <row r="101" spans="2:7" ht="15.75">
      <c r="B101" s="23"/>
      <c r="C101" s="24" t="s">
        <v>0</v>
      </c>
      <c r="D101" s="16">
        <f>SUM(D4:D100)</f>
        <v>280272.3</v>
      </c>
      <c r="E101" s="16">
        <f>SUM(E4:E100)</f>
        <v>273560.9</v>
      </c>
      <c r="F101" s="34">
        <f>SUM(F4:F100)</f>
        <v>272166.8</v>
      </c>
      <c r="G101" s="36">
        <f>SUM(G4:G100)</f>
        <v>826000</v>
      </c>
    </row>
    <row r="102" spans="1:5" ht="15.75">
      <c r="A102" s="25"/>
      <c r="B102" s="26"/>
      <c r="C102" s="26"/>
      <c r="D102" s="27"/>
      <c r="E102" s="28"/>
    </row>
    <row r="103" spans="1:5" ht="15.75">
      <c r="A103" s="25"/>
      <c r="B103" s="26"/>
      <c r="C103" s="26"/>
      <c r="D103" s="27"/>
      <c r="E103" s="28"/>
    </row>
    <row r="104" spans="1:5" ht="15.75">
      <c r="A104" s="25"/>
      <c r="B104" s="26"/>
      <c r="C104" s="29"/>
      <c r="D104" s="5"/>
      <c r="E104" s="5"/>
    </row>
    <row r="105" spans="1:5" ht="15.75">
      <c r="A105" s="25"/>
      <c r="B105" s="26"/>
      <c r="C105" s="29"/>
      <c r="D105" s="5"/>
      <c r="E105" s="5"/>
    </row>
    <row r="106" spans="1:5" ht="15.75">
      <c r="A106" s="25"/>
      <c r="B106" s="26"/>
      <c r="C106" s="29"/>
      <c r="D106" s="5"/>
      <c r="E106" s="5"/>
    </row>
    <row r="107" spans="1:5" ht="15.75">
      <c r="A107" s="25"/>
      <c r="B107" s="26"/>
      <c r="C107" s="31"/>
      <c r="D107" s="5"/>
      <c r="E107" s="30"/>
    </row>
    <row r="108" spans="3:5" ht="15.75">
      <c r="C108" s="31"/>
      <c r="D108" s="5"/>
      <c r="E108" s="30"/>
    </row>
    <row r="109" spans="2:5" ht="15.75">
      <c r="B109" s="6"/>
      <c r="C109" s="1"/>
      <c r="D109" s="32"/>
      <c r="E109" s="2"/>
    </row>
    <row r="110" spans="2:5" ht="15.75">
      <c r="B110" s="6"/>
      <c r="C110" s="1"/>
      <c r="D110" s="32"/>
      <c r="E110" s="2"/>
    </row>
    <row r="111" spans="2:5" ht="15.75">
      <c r="B111" s="6"/>
      <c r="C111" s="4"/>
      <c r="D111" s="32"/>
      <c r="E111" s="2"/>
    </row>
    <row r="112" spans="3:5" ht="15.75">
      <c r="C112" s="3"/>
      <c r="D112" s="32"/>
      <c r="E112" s="2"/>
    </row>
    <row r="113" spans="3:5" ht="15.75">
      <c r="C113" s="1"/>
      <c r="D113" s="32"/>
      <c r="E113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9.28125" style="0" bestFit="1" customWidth="1"/>
    <col min="2" max="2" width="25.7109375" style="0" customWidth="1"/>
    <col min="3" max="3" width="14.8515625" style="0" customWidth="1"/>
    <col min="4" max="4" width="16.140625" style="0" customWidth="1"/>
    <col min="5" max="5" width="15.8515625" style="0" customWidth="1"/>
    <col min="6" max="6" width="15.140625" style="0" customWidth="1"/>
    <col min="7" max="10" width="14.28125" style="0" bestFit="1" customWidth="1"/>
    <col min="11" max="11" width="14.8515625" style="0" customWidth="1"/>
    <col min="12" max="12" width="14.421875" style="0" customWidth="1"/>
    <col min="13" max="13" width="13.421875" style="0" customWidth="1"/>
    <col min="14" max="14" width="13.7109375" style="0" customWidth="1"/>
    <col min="15" max="15" width="17.7109375" style="0" customWidth="1"/>
  </cols>
  <sheetData>
    <row r="1" spans="1:15" ht="15">
      <c r="A1" s="39"/>
      <c r="B1" s="39" t="s">
        <v>108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8"/>
    </row>
    <row r="2" spans="1:15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8"/>
    </row>
    <row r="3" spans="1:15" ht="15.75">
      <c r="A3" s="41" t="s">
        <v>4</v>
      </c>
      <c r="B3" s="42" t="s">
        <v>1</v>
      </c>
      <c r="C3" s="54" t="s">
        <v>119</v>
      </c>
      <c r="D3" s="54" t="s">
        <v>105</v>
      </c>
      <c r="E3" s="54" t="s">
        <v>106</v>
      </c>
      <c r="F3" s="53" t="s">
        <v>109</v>
      </c>
      <c r="G3" s="53" t="s">
        <v>110</v>
      </c>
      <c r="H3" s="53" t="s">
        <v>111</v>
      </c>
      <c r="I3" s="53" t="s">
        <v>112</v>
      </c>
      <c r="J3" s="53" t="s">
        <v>113</v>
      </c>
      <c r="K3" s="53" t="s">
        <v>114</v>
      </c>
      <c r="L3" s="53" t="s">
        <v>115</v>
      </c>
      <c r="M3" s="53" t="s">
        <v>116</v>
      </c>
      <c r="N3" s="53" t="s">
        <v>117</v>
      </c>
      <c r="O3" s="55" t="s">
        <v>118</v>
      </c>
    </row>
    <row r="4" spans="1:15" ht="15.75">
      <c r="A4" s="43">
        <v>1</v>
      </c>
      <c r="B4" s="43" t="s">
        <v>8</v>
      </c>
      <c r="C4" s="44">
        <v>1698</v>
      </c>
      <c r="D4" s="45">
        <v>1656</v>
      </c>
      <c r="E4" s="46">
        <v>1466</v>
      </c>
      <c r="F4" s="47">
        <v>3200</v>
      </c>
      <c r="G4" s="47">
        <v>3200</v>
      </c>
      <c r="H4" s="47">
        <v>3200</v>
      </c>
      <c r="I4" s="47">
        <v>3200</v>
      </c>
      <c r="J4" s="47">
        <v>3200</v>
      </c>
      <c r="K4" s="47">
        <v>3200</v>
      </c>
      <c r="L4" s="47">
        <v>3200</v>
      </c>
      <c r="M4" s="47">
        <v>3200</v>
      </c>
      <c r="N4" s="47">
        <v>184</v>
      </c>
      <c r="O4" s="46">
        <f>C4+D4+E4+F4+G4+H4+I4+J4+K4+L4+M4+N4</f>
        <v>30604</v>
      </c>
    </row>
    <row r="5" spans="1:15" ht="15.75">
      <c r="A5" s="43">
        <v>2</v>
      </c>
      <c r="B5" s="43" t="s">
        <v>9</v>
      </c>
      <c r="C5" s="44">
        <v>1609</v>
      </c>
      <c r="D5" s="45">
        <v>1609</v>
      </c>
      <c r="E5" s="46">
        <v>1602</v>
      </c>
      <c r="F5" s="47">
        <v>3200</v>
      </c>
      <c r="G5" s="47">
        <v>3200</v>
      </c>
      <c r="H5" s="47">
        <v>3200</v>
      </c>
      <c r="I5" s="47">
        <v>3200</v>
      </c>
      <c r="J5" s="47">
        <v>3200</v>
      </c>
      <c r="K5" s="47">
        <v>3200</v>
      </c>
      <c r="L5" s="47">
        <v>3200</v>
      </c>
      <c r="M5" s="47">
        <v>3200</v>
      </c>
      <c r="N5" s="47">
        <v>184</v>
      </c>
      <c r="O5" s="46">
        <f aca="true" t="shared" si="0" ref="O5:O68">C5+D5+E5+F5+G5+H5+I5+J5+K5+L5+M5+N5</f>
        <v>30604</v>
      </c>
    </row>
    <row r="6" spans="1:15" ht="15.75">
      <c r="A6" s="43">
        <v>3</v>
      </c>
      <c r="B6" s="43" t="s">
        <v>10</v>
      </c>
      <c r="C6" s="44">
        <v>1623.4</v>
      </c>
      <c r="D6" s="45">
        <v>1661.8</v>
      </c>
      <c r="E6" s="46">
        <v>1534.8</v>
      </c>
      <c r="F6" s="47">
        <v>3200</v>
      </c>
      <c r="G6" s="47">
        <v>3200</v>
      </c>
      <c r="H6" s="47">
        <v>3200</v>
      </c>
      <c r="I6" s="47">
        <v>3200</v>
      </c>
      <c r="J6" s="47">
        <v>3200</v>
      </c>
      <c r="K6" s="47">
        <v>3200</v>
      </c>
      <c r="L6" s="47">
        <v>3200</v>
      </c>
      <c r="M6" s="47">
        <v>3200</v>
      </c>
      <c r="N6" s="47">
        <v>184</v>
      </c>
      <c r="O6" s="46">
        <f t="shared" si="0"/>
        <v>30604</v>
      </c>
    </row>
    <row r="7" spans="1:15" ht="15.75">
      <c r="A7" s="43">
        <v>4</v>
      </c>
      <c r="B7" s="43" t="s">
        <v>11</v>
      </c>
      <c r="C7" s="44">
        <v>2526.6</v>
      </c>
      <c r="D7" s="45">
        <v>2500</v>
      </c>
      <c r="E7" s="46">
        <v>2204.4</v>
      </c>
      <c r="F7" s="47">
        <v>4800</v>
      </c>
      <c r="G7" s="47">
        <v>4800</v>
      </c>
      <c r="H7" s="47">
        <v>4800</v>
      </c>
      <c r="I7" s="47">
        <v>4800</v>
      </c>
      <c r="J7" s="47">
        <v>4800</v>
      </c>
      <c r="K7" s="47">
        <v>4800</v>
      </c>
      <c r="L7" s="47">
        <v>4800</v>
      </c>
      <c r="M7" s="47">
        <v>4800</v>
      </c>
      <c r="N7" s="47">
        <v>277</v>
      </c>
      <c r="O7" s="46">
        <f t="shared" si="0"/>
        <v>45908</v>
      </c>
    </row>
    <row r="8" spans="1:15" ht="15.75">
      <c r="A8" s="43">
        <v>5</v>
      </c>
      <c r="B8" s="43" t="s">
        <v>12</v>
      </c>
      <c r="C8" s="44">
        <v>2040.8</v>
      </c>
      <c r="D8" s="45">
        <v>2032.4</v>
      </c>
      <c r="E8" s="46">
        <v>1953.8</v>
      </c>
      <c r="F8" s="47">
        <v>4000</v>
      </c>
      <c r="G8" s="47">
        <v>4000</v>
      </c>
      <c r="H8" s="47">
        <v>4000</v>
      </c>
      <c r="I8" s="47">
        <v>4000</v>
      </c>
      <c r="J8" s="47">
        <v>4000</v>
      </c>
      <c r="K8" s="47">
        <v>4000</v>
      </c>
      <c r="L8" s="47">
        <v>4000</v>
      </c>
      <c r="M8" s="47">
        <v>4000</v>
      </c>
      <c r="N8" s="47">
        <v>231</v>
      </c>
      <c r="O8" s="46">
        <f t="shared" si="0"/>
        <v>38258</v>
      </c>
    </row>
    <row r="9" spans="1:15" ht="15.75">
      <c r="A9" s="43">
        <v>6</v>
      </c>
      <c r="B9" s="43" t="s">
        <v>13</v>
      </c>
      <c r="C9" s="44">
        <v>2224</v>
      </c>
      <c r="D9" s="45">
        <v>1950</v>
      </c>
      <c r="E9" s="46">
        <v>1853</v>
      </c>
      <c r="F9" s="47">
        <v>4000</v>
      </c>
      <c r="G9" s="47">
        <v>4000</v>
      </c>
      <c r="H9" s="47">
        <v>4000</v>
      </c>
      <c r="I9" s="47">
        <v>4000</v>
      </c>
      <c r="J9" s="47">
        <v>4000</v>
      </c>
      <c r="K9" s="47">
        <v>4000</v>
      </c>
      <c r="L9" s="47">
        <v>4000</v>
      </c>
      <c r="M9" s="47">
        <v>4000</v>
      </c>
      <c r="N9" s="47">
        <v>231</v>
      </c>
      <c r="O9" s="46">
        <f t="shared" si="0"/>
        <v>38258</v>
      </c>
    </row>
    <row r="10" spans="1:15" ht="15.75">
      <c r="A10" s="43">
        <v>7</v>
      </c>
      <c r="B10" s="43" t="s">
        <v>14</v>
      </c>
      <c r="C10" s="44">
        <v>1609</v>
      </c>
      <c r="D10" s="45">
        <v>1736</v>
      </c>
      <c r="E10" s="46">
        <v>1475</v>
      </c>
      <c r="F10" s="47">
        <v>3200</v>
      </c>
      <c r="G10" s="47">
        <v>3200</v>
      </c>
      <c r="H10" s="47">
        <v>3200</v>
      </c>
      <c r="I10" s="47">
        <v>3200</v>
      </c>
      <c r="J10" s="47">
        <v>3200</v>
      </c>
      <c r="K10" s="47">
        <v>3200</v>
      </c>
      <c r="L10" s="47">
        <v>3200</v>
      </c>
      <c r="M10" s="47">
        <v>3200</v>
      </c>
      <c r="N10" s="47">
        <v>184</v>
      </c>
      <c r="O10" s="46">
        <f t="shared" si="0"/>
        <v>30604</v>
      </c>
    </row>
    <row r="11" spans="1:15" ht="15.75">
      <c r="A11" s="43">
        <v>8</v>
      </c>
      <c r="B11" s="43" t="s">
        <v>15</v>
      </c>
      <c r="C11" s="44">
        <v>2414</v>
      </c>
      <c r="D11" s="45">
        <v>2416</v>
      </c>
      <c r="E11" s="46">
        <v>2401</v>
      </c>
      <c r="F11" s="47">
        <v>4800</v>
      </c>
      <c r="G11" s="47">
        <v>4800</v>
      </c>
      <c r="H11" s="47">
        <v>4800</v>
      </c>
      <c r="I11" s="47">
        <v>4800</v>
      </c>
      <c r="J11" s="47">
        <v>4800</v>
      </c>
      <c r="K11" s="47">
        <v>4800</v>
      </c>
      <c r="L11" s="47">
        <v>4800</v>
      </c>
      <c r="M11" s="47">
        <v>4800</v>
      </c>
      <c r="N11" s="47">
        <v>277</v>
      </c>
      <c r="O11" s="46">
        <f t="shared" si="0"/>
        <v>45908</v>
      </c>
    </row>
    <row r="12" spans="1:15" ht="15.75">
      <c r="A12" s="43">
        <v>9</v>
      </c>
      <c r="B12" s="43" t="s">
        <v>16</v>
      </c>
      <c r="C12" s="44">
        <v>3050</v>
      </c>
      <c r="D12" s="45">
        <v>3000</v>
      </c>
      <c r="E12" s="46">
        <v>2988</v>
      </c>
      <c r="F12" s="47">
        <v>6000</v>
      </c>
      <c r="G12" s="47">
        <v>6000</v>
      </c>
      <c r="H12" s="47">
        <v>6000</v>
      </c>
      <c r="I12" s="47">
        <v>6000</v>
      </c>
      <c r="J12" s="47">
        <v>6000</v>
      </c>
      <c r="K12" s="47">
        <v>6000</v>
      </c>
      <c r="L12" s="47">
        <v>6000</v>
      </c>
      <c r="M12" s="47">
        <v>6000</v>
      </c>
      <c r="N12" s="47">
        <v>347</v>
      </c>
      <c r="O12" s="46">
        <f t="shared" si="0"/>
        <v>57385</v>
      </c>
    </row>
    <row r="13" spans="1:15" ht="15.75">
      <c r="A13" s="43">
        <v>10</v>
      </c>
      <c r="B13" s="43" t="s">
        <v>17</v>
      </c>
      <c r="C13" s="44">
        <v>1634</v>
      </c>
      <c r="D13" s="45">
        <v>1637</v>
      </c>
      <c r="E13" s="46">
        <v>1549</v>
      </c>
      <c r="F13" s="47">
        <v>3200</v>
      </c>
      <c r="G13" s="47">
        <v>3200</v>
      </c>
      <c r="H13" s="47">
        <v>3200</v>
      </c>
      <c r="I13" s="47">
        <v>3200</v>
      </c>
      <c r="J13" s="47">
        <v>3200</v>
      </c>
      <c r="K13" s="47">
        <v>3200</v>
      </c>
      <c r="L13" s="47">
        <v>3200</v>
      </c>
      <c r="M13" s="47">
        <v>3200</v>
      </c>
      <c r="N13" s="47">
        <v>184</v>
      </c>
      <c r="O13" s="46">
        <f t="shared" si="0"/>
        <v>30604</v>
      </c>
    </row>
    <row r="14" spans="1:15" ht="15.75">
      <c r="A14" s="43">
        <v>11</v>
      </c>
      <c r="B14" s="43" t="s">
        <v>18</v>
      </c>
      <c r="C14" s="44">
        <v>1651</v>
      </c>
      <c r="D14" s="45">
        <v>1712</v>
      </c>
      <c r="E14" s="46">
        <v>1457</v>
      </c>
      <c r="F14" s="47">
        <v>3200</v>
      </c>
      <c r="G14" s="47">
        <v>3200</v>
      </c>
      <c r="H14" s="47">
        <v>3200</v>
      </c>
      <c r="I14" s="47">
        <v>3200</v>
      </c>
      <c r="J14" s="47">
        <v>3200</v>
      </c>
      <c r="K14" s="47">
        <v>3200</v>
      </c>
      <c r="L14" s="47">
        <v>3200</v>
      </c>
      <c r="M14" s="47">
        <v>3200</v>
      </c>
      <c r="N14" s="47">
        <v>185</v>
      </c>
      <c r="O14" s="46">
        <f t="shared" si="0"/>
        <v>30605</v>
      </c>
    </row>
    <row r="15" spans="1:15" ht="15.75">
      <c r="A15" s="43">
        <v>12</v>
      </c>
      <c r="B15" s="43" t="s">
        <v>19</v>
      </c>
      <c r="C15" s="44">
        <v>1652</v>
      </c>
      <c r="D15" s="45">
        <v>1658</v>
      </c>
      <c r="E15" s="46">
        <v>1510</v>
      </c>
      <c r="F15" s="47">
        <v>3200</v>
      </c>
      <c r="G15" s="47">
        <v>3200</v>
      </c>
      <c r="H15" s="47">
        <v>3200</v>
      </c>
      <c r="I15" s="47">
        <v>3200</v>
      </c>
      <c r="J15" s="47">
        <v>3200</v>
      </c>
      <c r="K15" s="47">
        <v>3200</v>
      </c>
      <c r="L15" s="47">
        <v>3200</v>
      </c>
      <c r="M15" s="47">
        <v>3200</v>
      </c>
      <c r="N15" s="47">
        <v>185</v>
      </c>
      <c r="O15" s="46">
        <f t="shared" si="0"/>
        <v>30605</v>
      </c>
    </row>
    <row r="16" spans="1:15" ht="15.75">
      <c r="A16" s="43">
        <v>13</v>
      </c>
      <c r="B16" s="43" t="s">
        <v>20</v>
      </c>
      <c r="C16" s="44">
        <v>6437</v>
      </c>
      <c r="D16" s="45">
        <v>7069</v>
      </c>
      <c r="E16" s="46">
        <v>5777</v>
      </c>
      <c r="F16" s="47">
        <v>12800</v>
      </c>
      <c r="G16" s="47">
        <v>12800</v>
      </c>
      <c r="H16" s="47">
        <v>12800</v>
      </c>
      <c r="I16" s="47">
        <v>12800</v>
      </c>
      <c r="J16" s="47">
        <v>12800</v>
      </c>
      <c r="K16" s="47">
        <v>12800</v>
      </c>
      <c r="L16" s="47">
        <v>12800</v>
      </c>
      <c r="M16" s="47">
        <v>12800</v>
      </c>
      <c r="N16" s="47">
        <v>739</v>
      </c>
      <c r="O16" s="46">
        <f t="shared" si="0"/>
        <v>122422</v>
      </c>
    </row>
    <row r="17" spans="1:15" ht="15.75">
      <c r="A17" s="43">
        <v>14</v>
      </c>
      <c r="B17" s="43" t="s">
        <v>21</v>
      </c>
      <c r="C17" s="44">
        <v>2012</v>
      </c>
      <c r="D17" s="45">
        <v>2012</v>
      </c>
      <c r="E17" s="46">
        <v>2003</v>
      </c>
      <c r="F17" s="47">
        <v>4000</v>
      </c>
      <c r="G17" s="47">
        <v>4000</v>
      </c>
      <c r="H17" s="47">
        <v>4000</v>
      </c>
      <c r="I17" s="47">
        <v>4000</v>
      </c>
      <c r="J17" s="47">
        <v>4000</v>
      </c>
      <c r="K17" s="47">
        <v>4000</v>
      </c>
      <c r="L17" s="47">
        <v>4000</v>
      </c>
      <c r="M17" s="47">
        <v>4000</v>
      </c>
      <c r="N17" s="47">
        <v>231</v>
      </c>
      <c r="O17" s="46">
        <f t="shared" si="0"/>
        <v>38258</v>
      </c>
    </row>
    <row r="18" spans="1:15" ht="15.75">
      <c r="A18" s="43">
        <v>15</v>
      </c>
      <c r="B18" s="43" t="s">
        <v>22</v>
      </c>
      <c r="C18" s="44">
        <v>2487</v>
      </c>
      <c r="D18" s="45">
        <v>2341</v>
      </c>
      <c r="E18" s="46">
        <v>2403</v>
      </c>
      <c r="F18" s="47">
        <v>4800</v>
      </c>
      <c r="G18" s="47">
        <v>4800</v>
      </c>
      <c r="H18" s="47">
        <v>4800</v>
      </c>
      <c r="I18" s="47">
        <v>4800</v>
      </c>
      <c r="J18" s="47">
        <v>4800</v>
      </c>
      <c r="K18" s="47">
        <v>4800</v>
      </c>
      <c r="L18" s="47">
        <v>4800</v>
      </c>
      <c r="M18" s="47">
        <v>4800</v>
      </c>
      <c r="N18" s="47">
        <v>277</v>
      </c>
      <c r="O18" s="46">
        <f t="shared" si="0"/>
        <v>45908</v>
      </c>
    </row>
    <row r="19" spans="1:15" ht="15.75">
      <c r="A19" s="43">
        <v>16</v>
      </c>
      <c r="B19" s="43" t="s">
        <v>23</v>
      </c>
      <c r="C19" s="44">
        <v>9656</v>
      </c>
      <c r="D19" s="45">
        <v>9656</v>
      </c>
      <c r="E19" s="46">
        <v>9613</v>
      </c>
      <c r="F19" s="47">
        <v>19200</v>
      </c>
      <c r="G19" s="47">
        <v>19200</v>
      </c>
      <c r="H19" s="47">
        <v>19200</v>
      </c>
      <c r="I19" s="47">
        <v>19200</v>
      </c>
      <c r="J19" s="47">
        <v>19200</v>
      </c>
      <c r="K19" s="47">
        <v>19200</v>
      </c>
      <c r="L19" s="47">
        <v>19200</v>
      </c>
      <c r="M19" s="47">
        <v>19200</v>
      </c>
      <c r="N19" s="47">
        <v>1109</v>
      </c>
      <c r="O19" s="46">
        <f t="shared" si="0"/>
        <v>183634</v>
      </c>
    </row>
    <row r="20" spans="1:15" ht="15.75">
      <c r="A20" s="43">
        <v>17</v>
      </c>
      <c r="B20" s="43" t="s">
        <v>24</v>
      </c>
      <c r="C20" s="44">
        <v>7242</v>
      </c>
      <c r="D20" s="45">
        <v>7242</v>
      </c>
      <c r="E20" s="46">
        <v>7210</v>
      </c>
      <c r="F20" s="47">
        <v>14400</v>
      </c>
      <c r="G20" s="47">
        <v>14400</v>
      </c>
      <c r="H20" s="47">
        <v>14400</v>
      </c>
      <c r="I20" s="47">
        <v>14400</v>
      </c>
      <c r="J20" s="47">
        <v>14400</v>
      </c>
      <c r="K20" s="47">
        <v>14400</v>
      </c>
      <c r="L20" s="47">
        <v>14400</v>
      </c>
      <c r="M20" s="47">
        <v>14400</v>
      </c>
      <c r="N20" s="47">
        <v>832</v>
      </c>
      <c r="O20" s="46">
        <f t="shared" si="0"/>
        <v>137726</v>
      </c>
    </row>
    <row r="21" spans="1:15" ht="15.75">
      <c r="A21" s="43">
        <v>18</v>
      </c>
      <c r="B21" s="43" t="s">
        <v>25</v>
      </c>
      <c r="C21" s="44">
        <v>3621</v>
      </c>
      <c r="D21" s="45">
        <v>3621</v>
      </c>
      <c r="E21" s="46">
        <v>0</v>
      </c>
      <c r="F21" s="47">
        <v>7200</v>
      </c>
      <c r="G21" s="47">
        <v>7200</v>
      </c>
      <c r="H21" s="47">
        <v>7200</v>
      </c>
      <c r="I21" s="47">
        <v>7200</v>
      </c>
      <c r="J21" s="47">
        <v>7200</v>
      </c>
      <c r="K21" s="47">
        <v>7200</v>
      </c>
      <c r="L21" s="47">
        <v>7200</v>
      </c>
      <c r="M21" s="47">
        <v>7200</v>
      </c>
      <c r="N21" s="47">
        <v>416</v>
      </c>
      <c r="O21" s="46">
        <f t="shared" si="0"/>
        <v>65258</v>
      </c>
    </row>
    <row r="22" spans="1:15" ht="15.75">
      <c r="A22" s="43">
        <v>19</v>
      </c>
      <c r="B22" s="43" t="s">
        <v>26</v>
      </c>
      <c r="C22" s="44">
        <v>2634</v>
      </c>
      <c r="D22" s="45">
        <v>2722</v>
      </c>
      <c r="E22" s="46">
        <v>2478</v>
      </c>
      <c r="F22" s="47">
        <v>5200</v>
      </c>
      <c r="G22" s="47">
        <v>5200</v>
      </c>
      <c r="H22" s="47">
        <v>5200</v>
      </c>
      <c r="I22" s="47">
        <v>5200</v>
      </c>
      <c r="J22" s="47">
        <v>5200</v>
      </c>
      <c r="K22" s="47">
        <v>5200</v>
      </c>
      <c r="L22" s="47">
        <v>5200</v>
      </c>
      <c r="M22" s="47">
        <v>5200</v>
      </c>
      <c r="N22" s="47">
        <v>300</v>
      </c>
      <c r="O22" s="46">
        <f t="shared" si="0"/>
        <v>49734</v>
      </c>
    </row>
    <row r="23" spans="1:15" ht="15.75">
      <c r="A23" s="43">
        <v>20</v>
      </c>
      <c r="B23" s="43" t="s">
        <v>27</v>
      </c>
      <c r="C23" s="44">
        <v>1613</v>
      </c>
      <c r="D23" s="45">
        <v>1637</v>
      </c>
      <c r="E23" s="46">
        <v>1570</v>
      </c>
      <c r="F23" s="47">
        <v>3200</v>
      </c>
      <c r="G23" s="47">
        <v>3200</v>
      </c>
      <c r="H23" s="47">
        <v>3200</v>
      </c>
      <c r="I23" s="47">
        <v>3200</v>
      </c>
      <c r="J23" s="47">
        <v>3200</v>
      </c>
      <c r="K23" s="47">
        <v>3200</v>
      </c>
      <c r="L23" s="47">
        <v>3200</v>
      </c>
      <c r="M23" s="47">
        <v>3200</v>
      </c>
      <c r="N23" s="47">
        <v>185</v>
      </c>
      <c r="O23" s="46">
        <f t="shared" si="0"/>
        <v>30605</v>
      </c>
    </row>
    <row r="24" spans="1:15" ht="15.75">
      <c r="A24" s="43">
        <v>21</v>
      </c>
      <c r="B24" s="43" t="s">
        <v>28</v>
      </c>
      <c r="C24" s="44">
        <v>3948</v>
      </c>
      <c r="D24" s="45">
        <v>3570</v>
      </c>
      <c r="E24" s="46">
        <v>3329</v>
      </c>
      <c r="F24" s="47">
        <v>7200</v>
      </c>
      <c r="G24" s="47">
        <v>7200</v>
      </c>
      <c r="H24" s="47">
        <v>7200</v>
      </c>
      <c r="I24" s="47">
        <v>7200</v>
      </c>
      <c r="J24" s="47">
        <v>7200</v>
      </c>
      <c r="K24" s="47">
        <v>7200</v>
      </c>
      <c r="L24" s="47">
        <v>7200</v>
      </c>
      <c r="M24" s="47">
        <v>7200</v>
      </c>
      <c r="N24" s="47">
        <v>416</v>
      </c>
      <c r="O24" s="46">
        <f t="shared" si="0"/>
        <v>68863</v>
      </c>
    </row>
    <row r="25" spans="1:15" ht="15.75">
      <c r="A25" s="43">
        <v>22</v>
      </c>
      <c r="B25" s="43" t="s">
        <v>29</v>
      </c>
      <c r="C25" s="44">
        <v>1609</v>
      </c>
      <c r="D25" s="45">
        <v>1618</v>
      </c>
      <c r="E25" s="46">
        <v>1593</v>
      </c>
      <c r="F25" s="47">
        <v>3200</v>
      </c>
      <c r="G25" s="47">
        <v>3200</v>
      </c>
      <c r="H25" s="47">
        <v>3200</v>
      </c>
      <c r="I25" s="47">
        <v>3200</v>
      </c>
      <c r="J25" s="47">
        <v>3200</v>
      </c>
      <c r="K25" s="47">
        <v>3200</v>
      </c>
      <c r="L25" s="47">
        <v>3200</v>
      </c>
      <c r="M25" s="47">
        <v>3200</v>
      </c>
      <c r="N25" s="47">
        <v>185</v>
      </c>
      <c r="O25" s="46">
        <f t="shared" si="0"/>
        <v>30605</v>
      </c>
    </row>
    <row r="26" spans="1:15" ht="15.75">
      <c r="A26" s="43">
        <v>23</v>
      </c>
      <c r="B26" s="43" t="s">
        <v>30</v>
      </c>
      <c r="C26" s="44">
        <v>1609</v>
      </c>
      <c r="D26" s="45">
        <v>1609</v>
      </c>
      <c r="E26" s="46">
        <v>1602</v>
      </c>
      <c r="F26" s="47">
        <v>3200</v>
      </c>
      <c r="G26" s="47">
        <v>3200</v>
      </c>
      <c r="H26" s="47">
        <v>3200</v>
      </c>
      <c r="I26" s="47">
        <v>3200</v>
      </c>
      <c r="J26" s="47">
        <v>3200</v>
      </c>
      <c r="K26" s="47">
        <v>3200</v>
      </c>
      <c r="L26" s="47">
        <v>3200</v>
      </c>
      <c r="M26" s="47">
        <v>3200</v>
      </c>
      <c r="N26" s="47">
        <v>185</v>
      </c>
      <c r="O26" s="46">
        <f t="shared" si="0"/>
        <v>30605</v>
      </c>
    </row>
    <row r="27" spans="1:15" ht="15.75">
      <c r="A27" s="43">
        <v>24</v>
      </c>
      <c r="B27" s="43" t="s">
        <v>31</v>
      </c>
      <c r="C27" s="44">
        <v>2414</v>
      </c>
      <c r="D27" s="45">
        <v>2425</v>
      </c>
      <c r="E27" s="46">
        <v>2392</v>
      </c>
      <c r="F27" s="47">
        <v>4800</v>
      </c>
      <c r="G27" s="47">
        <v>4800</v>
      </c>
      <c r="H27" s="47">
        <v>4800</v>
      </c>
      <c r="I27" s="47">
        <v>4800</v>
      </c>
      <c r="J27" s="47">
        <v>4800</v>
      </c>
      <c r="K27" s="47">
        <v>4800</v>
      </c>
      <c r="L27" s="47">
        <v>4800</v>
      </c>
      <c r="M27" s="47">
        <v>4800</v>
      </c>
      <c r="N27" s="47">
        <v>277</v>
      </c>
      <c r="O27" s="46">
        <f t="shared" si="0"/>
        <v>45908</v>
      </c>
    </row>
    <row r="28" spans="1:15" ht="15.75">
      <c r="A28" s="43">
        <v>25</v>
      </c>
      <c r="B28" s="43" t="s">
        <v>32</v>
      </c>
      <c r="C28" s="44">
        <v>2414</v>
      </c>
      <c r="D28" s="45">
        <v>2414</v>
      </c>
      <c r="E28" s="46">
        <v>2403</v>
      </c>
      <c r="F28" s="47">
        <v>4800</v>
      </c>
      <c r="G28" s="47">
        <v>4800</v>
      </c>
      <c r="H28" s="47">
        <v>4800</v>
      </c>
      <c r="I28" s="47">
        <v>4800</v>
      </c>
      <c r="J28" s="47">
        <v>4800</v>
      </c>
      <c r="K28" s="47">
        <v>4800</v>
      </c>
      <c r="L28" s="47">
        <v>4800</v>
      </c>
      <c r="M28" s="47">
        <v>4800</v>
      </c>
      <c r="N28" s="47">
        <v>277</v>
      </c>
      <c r="O28" s="46">
        <f t="shared" si="0"/>
        <v>45908</v>
      </c>
    </row>
    <row r="29" spans="1:15" ht="15.75">
      <c r="A29" s="43">
        <v>26</v>
      </c>
      <c r="B29" s="43" t="s">
        <v>33</v>
      </c>
      <c r="C29" s="44">
        <v>1644</v>
      </c>
      <c r="D29" s="45">
        <v>1623</v>
      </c>
      <c r="E29" s="46">
        <v>1553</v>
      </c>
      <c r="F29" s="47">
        <v>3200</v>
      </c>
      <c r="G29" s="47">
        <v>3200</v>
      </c>
      <c r="H29" s="47">
        <v>3200</v>
      </c>
      <c r="I29" s="47">
        <v>3200</v>
      </c>
      <c r="J29" s="47">
        <v>3200</v>
      </c>
      <c r="K29" s="47">
        <v>3200</v>
      </c>
      <c r="L29" s="47">
        <v>3200</v>
      </c>
      <c r="M29" s="47">
        <v>3200</v>
      </c>
      <c r="N29" s="47">
        <v>185</v>
      </c>
      <c r="O29" s="46">
        <f t="shared" si="0"/>
        <v>30605</v>
      </c>
    </row>
    <row r="30" spans="1:15" ht="15.75">
      <c r="A30" s="43">
        <v>27</v>
      </c>
      <c r="B30" s="43" t="s">
        <v>34</v>
      </c>
      <c r="C30" s="44">
        <v>2043.2</v>
      </c>
      <c r="D30" s="45">
        <v>2106.2</v>
      </c>
      <c r="E30" s="46">
        <v>1877.6000000000001</v>
      </c>
      <c r="F30" s="47">
        <v>4000</v>
      </c>
      <c r="G30" s="47">
        <v>4000</v>
      </c>
      <c r="H30" s="47">
        <v>4000</v>
      </c>
      <c r="I30" s="47">
        <v>4000</v>
      </c>
      <c r="J30" s="47">
        <v>4000</v>
      </c>
      <c r="K30" s="47">
        <v>4000</v>
      </c>
      <c r="L30" s="47">
        <v>4000</v>
      </c>
      <c r="M30" s="47">
        <v>4000</v>
      </c>
      <c r="N30" s="47">
        <v>231</v>
      </c>
      <c r="O30" s="46">
        <f t="shared" si="0"/>
        <v>38258</v>
      </c>
    </row>
    <row r="31" spans="1:15" s="40" customFormat="1" ht="15.75">
      <c r="A31" s="48">
        <v>28</v>
      </c>
      <c r="B31" s="48" t="s">
        <v>35</v>
      </c>
      <c r="C31" s="49">
        <v>0</v>
      </c>
      <c r="D31" s="50">
        <v>0</v>
      </c>
      <c r="E31" s="51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1">
        <f t="shared" si="0"/>
        <v>0</v>
      </c>
    </row>
    <row r="32" spans="1:15" ht="15.75">
      <c r="A32" s="43">
        <v>29</v>
      </c>
      <c r="B32" s="43" t="s">
        <v>36</v>
      </c>
      <c r="C32" s="44">
        <v>2414</v>
      </c>
      <c r="D32" s="45">
        <v>2419</v>
      </c>
      <c r="E32" s="46">
        <v>2398</v>
      </c>
      <c r="F32" s="47">
        <v>4800</v>
      </c>
      <c r="G32" s="47">
        <v>4800</v>
      </c>
      <c r="H32" s="47">
        <v>4800</v>
      </c>
      <c r="I32" s="47">
        <v>4800</v>
      </c>
      <c r="J32" s="47">
        <v>4800</v>
      </c>
      <c r="K32" s="47">
        <v>4800</v>
      </c>
      <c r="L32" s="47">
        <v>4800</v>
      </c>
      <c r="M32" s="47">
        <v>4800</v>
      </c>
      <c r="N32" s="47">
        <v>277</v>
      </c>
      <c r="O32" s="46">
        <f t="shared" si="0"/>
        <v>45908</v>
      </c>
    </row>
    <row r="33" spans="1:15" ht="15.75">
      <c r="A33" s="43">
        <v>30</v>
      </c>
      <c r="B33" s="43" t="s">
        <v>37</v>
      </c>
      <c r="C33" s="44">
        <v>5591.2</v>
      </c>
      <c r="D33" s="45">
        <v>5787.2</v>
      </c>
      <c r="E33" s="46">
        <v>4890.6</v>
      </c>
      <c r="F33" s="47">
        <v>10800</v>
      </c>
      <c r="G33" s="47">
        <v>10800</v>
      </c>
      <c r="H33" s="47">
        <v>10800</v>
      </c>
      <c r="I33" s="47">
        <v>10800</v>
      </c>
      <c r="J33" s="47">
        <v>10800</v>
      </c>
      <c r="K33" s="47">
        <v>10800</v>
      </c>
      <c r="L33" s="47">
        <v>10800</v>
      </c>
      <c r="M33" s="47">
        <v>10800</v>
      </c>
      <c r="N33" s="47">
        <v>624</v>
      </c>
      <c r="O33" s="46">
        <f t="shared" si="0"/>
        <v>103293</v>
      </c>
    </row>
    <row r="34" spans="1:15" ht="15.75">
      <c r="A34" s="43">
        <v>31</v>
      </c>
      <c r="B34" s="43" t="s">
        <v>38</v>
      </c>
      <c r="C34" s="44">
        <v>1609</v>
      </c>
      <c r="D34" s="45">
        <v>1609</v>
      </c>
      <c r="E34" s="46">
        <v>1602</v>
      </c>
      <c r="F34" s="47">
        <v>3200</v>
      </c>
      <c r="G34" s="47">
        <v>3200</v>
      </c>
      <c r="H34" s="47">
        <v>3200</v>
      </c>
      <c r="I34" s="47">
        <v>3200</v>
      </c>
      <c r="J34" s="47">
        <v>3200</v>
      </c>
      <c r="K34" s="47">
        <v>3200</v>
      </c>
      <c r="L34" s="47">
        <v>3200</v>
      </c>
      <c r="M34" s="47">
        <v>3200</v>
      </c>
      <c r="N34" s="47">
        <v>185</v>
      </c>
      <c r="O34" s="46">
        <f t="shared" si="0"/>
        <v>30605</v>
      </c>
    </row>
    <row r="35" spans="1:15" ht="15.75">
      <c r="A35" s="43">
        <v>32</v>
      </c>
      <c r="B35" s="43" t="s">
        <v>39</v>
      </c>
      <c r="C35" s="44">
        <v>1609</v>
      </c>
      <c r="D35" s="45">
        <v>1609</v>
      </c>
      <c r="E35" s="46">
        <v>1602</v>
      </c>
      <c r="F35" s="47">
        <v>3200</v>
      </c>
      <c r="G35" s="47">
        <v>3200</v>
      </c>
      <c r="H35" s="47">
        <v>3200</v>
      </c>
      <c r="I35" s="47">
        <v>3200</v>
      </c>
      <c r="J35" s="47">
        <v>3200</v>
      </c>
      <c r="K35" s="47">
        <v>3200</v>
      </c>
      <c r="L35" s="47">
        <v>3200</v>
      </c>
      <c r="M35" s="47">
        <v>3200</v>
      </c>
      <c r="N35" s="47">
        <v>185</v>
      </c>
      <c r="O35" s="46">
        <f t="shared" si="0"/>
        <v>30605</v>
      </c>
    </row>
    <row r="36" spans="1:15" ht="15.75">
      <c r="A36" s="43">
        <v>33</v>
      </c>
      <c r="B36" s="43" t="s">
        <v>40</v>
      </c>
      <c r="C36" s="44">
        <v>2050</v>
      </c>
      <c r="D36" s="45">
        <v>1974</v>
      </c>
      <c r="E36" s="46">
        <v>2003</v>
      </c>
      <c r="F36" s="47">
        <v>4000</v>
      </c>
      <c r="G36" s="47">
        <v>4000</v>
      </c>
      <c r="H36" s="47">
        <v>4000</v>
      </c>
      <c r="I36" s="47">
        <v>4000</v>
      </c>
      <c r="J36" s="47">
        <v>4000</v>
      </c>
      <c r="K36" s="47">
        <v>4000</v>
      </c>
      <c r="L36" s="47">
        <v>4000</v>
      </c>
      <c r="M36" s="47">
        <v>4000</v>
      </c>
      <c r="N36" s="47">
        <v>231</v>
      </c>
      <c r="O36" s="46">
        <f t="shared" si="0"/>
        <v>38258</v>
      </c>
    </row>
    <row r="37" spans="1:15" ht="15.75">
      <c r="A37" s="43">
        <v>34</v>
      </c>
      <c r="B37" s="43" t="s">
        <v>41</v>
      </c>
      <c r="C37" s="44">
        <v>2414</v>
      </c>
      <c r="D37" s="45">
        <v>2414</v>
      </c>
      <c r="E37" s="46">
        <v>2403</v>
      </c>
      <c r="F37" s="47">
        <v>4800</v>
      </c>
      <c r="G37" s="47">
        <v>4800</v>
      </c>
      <c r="H37" s="47">
        <v>4800</v>
      </c>
      <c r="I37" s="47">
        <v>4800</v>
      </c>
      <c r="J37" s="47">
        <v>4800</v>
      </c>
      <c r="K37" s="47">
        <v>4800</v>
      </c>
      <c r="L37" s="47">
        <v>4800</v>
      </c>
      <c r="M37" s="47">
        <v>4800</v>
      </c>
      <c r="N37" s="47">
        <v>277</v>
      </c>
      <c r="O37" s="46">
        <f t="shared" si="0"/>
        <v>45908</v>
      </c>
    </row>
    <row r="38" spans="1:15" ht="15.75">
      <c r="A38" s="43">
        <v>35</v>
      </c>
      <c r="B38" s="43" t="s">
        <v>42</v>
      </c>
      <c r="C38" s="44">
        <v>1609</v>
      </c>
      <c r="D38" s="45">
        <v>1650</v>
      </c>
      <c r="E38" s="46">
        <v>1561</v>
      </c>
      <c r="F38" s="47">
        <v>3200</v>
      </c>
      <c r="G38" s="47">
        <v>3200</v>
      </c>
      <c r="H38" s="47">
        <v>3200</v>
      </c>
      <c r="I38" s="47">
        <v>3200</v>
      </c>
      <c r="J38" s="47">
        <v>3200</v>
      </c>
      <c r="K38" s="47">
        <v>3200</v>
      </c>
      <c r="L38" s="47">
        <v>3200</v>
      </c>
      <c r="M38" s="47">
        <v>3200</v>
      </c>
      <c r="N38" s="47">
        <v>185</v>
      </c>
      <c r="O38" s="46">
        <f t="shared" si="0"/>
        <v>30605</v>
      </c>
    </row>
    <row r="39" spans="1:15" ht="15.75">
      <c r="A39" s="43">
        <v>36</v>
      </c>
      <c r="B39" s="43" t="s">
        <v>43</v>
      </c>
      <c r="C39" s="44">
        <v>2048</v>
      </c>
      <c r="D39" s="45">
        <v>1976</v>
      </c>
      <c r="E39" s="46">
        <v>2003</v>
      </c>
      <c r="F39" s="47">
        <v>4000</v>
      </c>
      <c r="G39" s="47">
        <v>4000</v>
      </c>
      <c r="H39" s="47">
        <v>4000</v>
      </c>
      <c r="I39" s="47">
        <v>4000</v>
      </c>
      <c r="J39" s="47">
        <v>4000</v>
      </c>
      <c r="K39" s="47">
        <v>4000</v>
      </c>
      <c r="L39" s="47">
        <v>4000</v>
      </c>
      <c r="M39" s="47">
        <v>4000</v>
      </c>
      <c r="N39" s="47">
        <v>231</v>
      </c>
      <c r="O39" s="46">
        <f t="shared" si="0"/>
        <v>38258</v>
      </c>
    </row>
    <row r="40" spans="1:15" ht="15.75">
      <c r="A40" s="43">
        <v>37</v>
      </c>
      <c r="B40" s="43" t="s">
        <v>44</v>
      </c>
      <c r="C40" s="44">
        <v>5223</v>
      </c>
      <c r="D40" s="45">
        <v>4874</v>
      </c>
      <c r="E40" s="46">
        <v>4365</v>
      </c>
      <c r="F40" s="47">
        <v>9600</v>
      </c>
      <c r="G40" s="47">
        <v>9600</v>
      </c>
      <c r="H40" s="47">
        <v>9600</v>
      </c>
      <c r="I40" s="47">
        <v>9600</v>
      </c>
      <c r="J40" s="47">
        <v>9600</v>
      </c>
      <c r="K40" s="47">
        <v>9600</v>
      </c>
      <c r="L40" s="47">
        <v>9600</v>
      </c>
      <c r="M40" s="47">
        <v>9600</v>
      </c>
      <c r="N40" s="47">
        <v>555</v>
      </c>
      <c r="O40" s="46">
        <f t="shared" si="0"/>
        <v>91817</v>
      </c>
    </row>
    <row r="41" spans="1:15" ht="15.75">
      <c r="A41" s="43">
        <v>38</v>
      </c>
      <c r="B41" s="43" t="s">
        <v>82</v>
      </c>
      <c r="C41" s="44">
        <v>1613</v>
      </c>
      <c r="D41" s="45">
        <v>1608</v>
      </c>
      <c r="E41" s="46">
        <v>1599</v>
      </c>
      <c r="F41" s="47">
        <v>3200</v>
      </c>
      <c r="G41" s="47">
        <v>3200</v>
      </c>
      <c r="H41" s="47">
        <v>3200</v>
      </c>
      <c r="I41" s="47">
        <v>3200</v>
      </c>
      <c r="J41" s="47">
        <v>3200</v>
      </c>
      <c r="K41" s="47">
        <v>3200</v>
      </c>
      <c r="L41" s="47">
        <v>3200</v>
      </c>
      <c r="M41" s="47">
        <v>3200</v>
      </c>
      <c r="N41" s="47">
        <v>185</v>
      </c>
      <c r="O41" s="46">
        <f t="shared" si="0"/>
        <v>30605</v>
      </c>
    </row>
    <row r="42" spans="1:15" ht="15.75">
      <c r="A42" s="43">
        <v>39</v>
      </c>
      <c r="B42" s="43" t="s">
        <v>45</v>
      </c>
      <c r="C42" s="44">
        <v>3621</v>
      </c>
      <c r="D42" s="45">
        <v>3621</v>
      </c>
      <c r="E42" s="46">
        <v>3605</v>
      </c>
      <c r="F42" s="47">
        <v>7200</v>
      </c>
      <c r="G42" s="47">
        <v>7200</v>
      </c>
      <c r="H42" s="47">
        <v>7200</v>
      </c>
      <c r="I42" s="47">
        <v>7200</v>
      </c>
      <c r="J42" s="47">
        <v>7200</v>
      </c>
      <c r="K42" s="47">
        <v>7200</v>
      </c>
      <c r="L42" s="47">
        <v>7200</v>
      </c>
      <c r="M42" s="47">
        <v>7200</v>
      </c>
      <c r="N42" s="47">
        <v>416</v>
      </c>
      <c r="O42" s="46">
        <f t="shared" si="0"/>
        <v>68863</v>
      </c>
    </row>
    <row r="43" spans="1:15" ht="15.75">
      <c r="A43" s="43">
        <v>40</v>
      </c>
      <c r="B43" s="43" t="s">
        <v>46</v>
      </c>
      <c r="C43" s="44">
        <v>2204</v>
      </c>
      <c r="D43" s="45">
        <v>1966.8</v>
      </c>
      <c r="E43" s="46">
        <v>1856.2</v>
      </c>
      <c r="F43" s="47">
        <v>4000</v>
      </c>
      <c r="G43" s="47">
        <v>4000</v>
      </c>
      <c r="H43" s="47">
        <v>4000</v>
      </c>
      <c r="I43" s="47">
        <v>4000</v>
      </c>
      <c r="J43" s="47">
        <v>4000</v>
      </c>
      <c r="K43" s="47">
        <v>4000</v>
      </c>
      <c r="L43" s="47">
        <v>4000</v>
      </c>
      <c r="M43" s="47">
        <v>4000</v>
      </c>
      <c r="N43" s="47">
        <v>231</v>
      </c>
      <c r="O43" s="46">
        <f t="shared" si="0"/>
        <v>38258</v>
      </c>
    </row>
    <row r="44" spans="1:15" ht="15.75">
      <c r="A44" s="43">
        <v>41</v>
      </c>
      <c r="B44" s="43" t="s">
        <v>47</v>
      </c>
      <c r="C44" s="44">
        <v>2013</v>
      </c>
      <c r="D44" s="45">
        <v>2011</v>
      </c>
      <c r="E44" s="46">
        <v>2003</v>
      </c>
      <c r="F44" s="47">
        <v>4000</v>
      </c>
      <c r="G44" s="47">
        <v>4000</v>
      </c>
      <c r="H44" s="47">
        <v>4000</v>
      </c>
      <c r="I44" s="47">
        <v>4000</v>
      </c>
      <c r="J44" s="47">
        <v>4000</v>
      </c>
      <c r="K44" s="47">
        <v>4000</v>
      </c>
      <c r="L44" s="47">
        <v>4000</v>
      </c>
      <c r="M44" s="47">
        <v>4000</v>
      </c>
      <c r="N44" s="47">
        <v>231</v>
      </c>
      <c r="O44" s="46">
        <f t="shared" si="0"/>
        <v>38258</v>
      </c>
    </row>
    <row r="45" spans="1:15" ht="15.75">
      <c r="A45" s="43">
        <v>42</v>
      </c>
      <c r="B45" s="43" t="s">
        <v>48</v>
      </c>
      <c r="C45" s="44">
        <v>2414</v>
      </c>
      <c r="D45" s="45">
        <v>2414</v>
      </c>
      <c r="E45" s="46">
        <v>2403</v>
      </c>
      <c r="F45" s="47">
        <v>4800</v>
      </c>
      <c r="G45" s="47">
        <v>4800</v>
      </c>
      <c r="H45" s="47">
        <v>4800</v>
      </c>
      <c r="I45" s="47">
        <v>4800</v>
      </c>
      <c r="J45" s="47">
        <v>4800</v>
      </c>
      <c r="K45" s="47">
        <v>4800</v>
      </c>
      <c r="L45" s="47">
        <v>4800</v>
      </c>
      <c r="M45" s="47">
        <v>4800</v>
      </c>
      <c r="N45" s="47">
        <v>277</v>
      </c>
      <c r="O45" s="46">
        <f t="shared" si="0"/>
        <v>45908</v>
      </c>
    </row>
    <row r="46" spans="1:15" ht="15.75">
      <c r="A46" s="43">
        <v>43</v>
      </c>
      <c r="B46" s="43" t="s">
        <v>49</v>
      </c>
      <c r="C46" s="44">
        <v>2179</v>
      </c>
      <c r="D46" s="45">
        <v>2004</v>
      </c>
      <c r="E46" s="46">
        <v>1844</v>
      </c>
      <c r="F46" s="47">
        <v>4000</v>
      </c>
      <c r="G46" s="47">
        <v>4000</v>
      </c>
      <c r="H46" s="47">
        <v>4000</v>
      </c>
      <c r="I46" s="47">
        <v>4000</v>
      </c>
      <c r="J46" s="47">
        <v>4000</v>
      </c>
      <c r="K46" s="47">
        <v>4000</v>
      </c>
      <c r="L46" s="47">
        <v>4000</v>
      </c>
      <c r="M46" s="47">
        <v>4000</v>
      </c>
      <c r="N46" s="47">
        <v>231</v>
      </c>
      <c r="O46" s="46">
        <f t="shared" si="0"/>
        <v>38258</v>
      </c>
    </row>
    <row r="47" spans="1:15" ht="15.75">
      <c r="A47" s="43">
        <v>44</v>
      </c>
      <c r="B47" s="43" t="s">
        <v>83</v>
      </c>
      <c r="C47" s="44">
        <v>1637</v>
      </c>
      <c r="D47" s="45">
        <v>1628</v>
      </c>
      <c r="E47" s="46">
        <v>1555</v>
      </c>
      <c r="F47" s="47">
        <v>3200</v>
      </c>
      <c r="G47" s="47">
        <v>3200</v>
      </c>
      <c r="H47" s="47">
        <v>3200</v>
      </c>
      <c r="I47" s="47">
        <v>3200</v>
      </c>
      <c r="J47" s="47">
        <v>3200</v>
      </c>
      <c r="K47" s="47">
        <v>3200</v>
      </c>
      <c r="L47" s="47">
        <v>3200</v>
      </c>
      <c r="M47" s="47">
        <v>3200</v>
      </c>
      <c r="N47" s="47">
        <v>185</v>
      </c>
      <c r="O47" s="46">
        <f t="shared" si="0"/>
        <v>30605</v>
      </c>
    </row>
    <row r="48" spans="1:15" ht="15.75">
      <c r="A48" s="43">
        <v>45</v>
      </c>
      <c r="B48" s="43" t="s">
        <v>50</v>
      </c>
      <c r="C48" s="44">
        <v>2414</v>
      </c>
      <c r="D48" s="45">
        <v>2472</v>
      </c>
      <c r="E48" s="46">
        <v>2345</v>
      </c>
      <c r="F48" s="47">
        <v>4800</v>
      </c>
      <c r="G48" s="47">
        <v>4800</v>
      </c>
      <c r="H48" s="47">
        <v>4800</v>
      </c>
      <c r="I48" s="47">
        <v>4800</v>
      </c>
      <c r="J48" s="47">
        <v>4800</v>
      </c>
      <c r="K48" s="47">
        <v>4800</v>
      </c>
      <c r="L48" s="47">
        <v>4800</v>
      </c>
      <c r="M48" s="47">
        <v>4800</v>
      </c>
      <c r="N48" s="47">
        <v>277</v>
      </c>
      <c r="O48" s="46">
        <f t="shared" si="0"/>
        <v>45908</v>
      </c>
    </row>
    <row r="49" spans="1:15" ht="15.75">
      <c r="A49" s="43">
        <v>46</v>
      </c>
      <c r="B49" s="43" t="s">
        <v>51</v>
      </c>
      <c r="C49" s="44">
        <v>1609</v>
      </c>
      <c r="D49" s="45">
        <v>1612</v>
      </c>
      <c r="E49" s="46">
        <v>1599</v>
      </c>
      <c r="F49" s="47">
        <v>3200</v>
      </c>
      <c r="G49" s="47">
        <v>3200</v>
      </c>
      <c r="H49" s="47">
        <v>3200</v>
      </c>
      <c r="I49" s="47">
        <v>3200</v>
      </c>
      <c r="J49" s="47">
        <v>3200</v>
      </c>
      <c r="K49" s="47">
        <v>3200</v>
      </c>
      <c r="L49" s="47">
        <v>3200</v>
      </c>
      <c r="M49" s="47">
        <v>3200</v>
      </c>
      <c r="N49" s="47">
        <v>185</v>
      </c>
      <c r="O49" s="46">
        <f t="shared" si="0"/>
        <v>30605</v>
      </c>
    </row>
    <row r="50" spans="1:15" ht="15.75">
      <c r="A50" s="43">
        <v>47</v>
      </c>
      <c r="B50" s="43" t="s">
        <v>52</v>
      </c>
      <c r="C50" s="44">
        <v>6046.2</v>
      </c>
      <c r="D50" s="45">
        <v>6062</v>
      </c>
      <c r="E50" s="46">
        <v>5969.8</v>
      </c>
      <c r="F50" s="47">
        <v>12000</v>
      </c>
      <c r="G50" s="47">
        <v>12000</v>
      </c>
      <c r="H50" s="47">
        <v>12000</v>
      </c>
      <c r="I50" s="47">
        <v>12000</v>
      </c>
      <c r="J50" s="47">
        <v>12000</v>
      </c>
      <c r="K50" s="47">
        <v>12000</v>
      </c>
      <c r="L50" s="47">
        <v>12000</v>
      </c>
      <c r="M50" s="47">
        <v>12000</v>
      </c>
      <c r="N50" s="47">
        <v>693</v>
      </c>
      <c r="O50" s="46">
        <f t="shared" si="0"/>
        <v>114771</v>
      </c>
    </row>
    <row r="51" spans="1:15" ht="15.75">
      <c r="A51" s="43">
        <v>48</v>
      </c>
      <c r="B51" s="43" t="s">
        <v>53</v>
      </c>
      <c r="C51" s="44">
        <v>16898</v>
      </c>
      <c r="D51" s="45">
        <v>18094.6</v>
      </c>
      <c r="E51" s="46">
        <v>15626.400000000001</v>
      </c>
      <c r="F51" s="47">
        <v>33600</v>
      </c>
      <c r="G51" s="47">
        <v>33600</v>
      </c>
      <c r="H51" s="47">
        <v>33600</v>
      </c>
      <c r="I51" s="47">
        <v>33600</v>
      </c>
      <c r="J51" s="47">
        <v>33600</v>
      </c>
      <c r="K51" s="47">
        <v>33600</v>
      </c>
      <c r="L51" s="47">
        <v>33600</v>
      </c>
      <c r="M51" s="47">
        <v>33600</v>
      </c>
      <c r="N51" s="47">
        <v>1941</v>
      </c>
      <c r="O51" s="46">
        <f t="shared" si="0"/>
        <v>321360</v>
      </c>
    </row>
    <row r="52" spans="1:15" ht="15.75">
      <c r="A52" s="43">
        <v>49</v>
      </c>
      <c r="B52" s="43" t="s">
        <v>54</v>
      </c>
      <c r="C52" s="44">
        <v>3621</v>
      </c>
      <c r="D52" s="45">
        <v>3621</v>
      </c>
      <c r="E52" s="46">
        <v>3605</v>
      </c>
      <c r="F52" s="47">
        <v>7200</v>
      </c>
      <c r="G52" s="47">
        <v>7200</v>
      </c>
      <c r="H52" s="47">
        <v>7200</v>
      </c>
      <c r="I52" s="47">
        <v>7200</v>
      </c>
      <c r="J52" s="47">
        <v>7200</v>
      </c>
      <c r="K52" s="47">
        <v>7200</v>
      </c>
      <c r="L52" s="47">
        <v>7200</v>
      </c>
      <c r="M52" s="47">
        <v>7200</v>
      </c>
      <c r="N52" s="47">
        <v>416</v>
      </c>
      <c r="O52" s="46">
        <f t="shared" si="0"/>
        <v>68863</v>
      </c>
    </row>
    <row r="53" spans="1:15" ht="15.75">
      <c r="A53" s="43">
        <v>50</v>
      </c>
      <c r="B53" s="43" t="s">
        <v>2</v>
      </c>
      <c r="C53" s="44">
        <v>4039</v>
      </c>
      <c r="D53" s="45">
        <v>4035.2</v>
      </c>
      <c r="E53" s="46">
        <v>3834.1000000000004</v>
      </c>
      <c r="F53" s="47">
        <v>8000</v>
      </c>
      <c r="G53" s="47">
        <v>8000</v>
      </c>
      <c r="H53" s="47">
        <v>8000</v>
      </c>
      <c r="I53" s="47">
        <v>8000</v>
      </c>
      <c r="J53" s="47">
        <v>8000</v>
      </c>
      <c r="K53" s="47">
        <v>8000</v>
      </c>
      <c r="L53" s="47">
        <v>8000</v>
      </c>
      <c r="M53" s="47">
        <v>8000</v>
      </c>
      <c r="N53" s="47">
        <v>462</v>
      </c>
      <c r="O53" s="46">
        <f t="shared" si="0"/>
        <v>76370.3</v>
      </c>
    </row>
    <row r="54" spans="1:15" ht="15.75">
      <c r="A54" s="43">
        <v>51</v>
      </c>
      <c r="B54" s="43" t="s">
        <v>55</v>
      </c>
      <c r="C54" s="44">
        <v>1637</v>
      </c>
      <c r="D54" s="45">
        <v>1692</v>
      </c>
      <c r="E54" s="46">
        <v>1491</v>
      </c>
      <c r="F54" s="47">
        <v>3200</v>
      </c>
      <c r="G54" s="47">
        <v>3200</v>
      </c>
      <c r="H54" s="47">
        <v>3200</v>
      </c>
      <c r="I54" s="47">
        <v>3200</v>
      </c>
      <c r="J54" s="47">
        <v>3200</v>
      </c>
      <c r="K54" s="47">
        <v>3200</v>
      </c>
      <c r="L54" s="47">
        <v>3200</v>
      </c>
      <c r="M54" s="47">
        <v>3200</v>
      </c>
      <c r="N54" s="47">
        <v>185</v>
      </c>
      <c r="O54" s="46">
        <f t="shared" si="0"/>
        <v>30605</v>
      </c>
    </row>
    <row r="55" spans="1:15" ht="15.75">
      <c r="A55" s="43">
        <v>52</v>
      </c>
      <c r="B55" s="43" t="s">
        <v>56</v>
      </c>
      <c r="C55" s="44">
        <v>2034</v>
      </c>
      <c r="D55" s="45">
        <v>2030</v>
      </c>
      <c r="E55" s="46">
        <v>1963</v>
      </c>
      <c r="F55" s="47">
        <v>4000</v>
      </c>
      <c r="G55" s="47">
        <v>4000</v>
      </c>
      <c r="H55" s="47">
        <v>4000</v>
      </c>
      <c r="I55" s="47">
        <v>4000</v>
      </c>
      <c r="J55" s="47">
        <v>4000</v>
      </c>
      <c r="K55" s="47">
        <v>4000</v>
      </c>
      <c r="L55" s="47">
        <v>4000</v>
      </c>
      <c r="M55" s="47">
        <v>4000</v>
      </c>
      <c r="N55" s="47">
        <v>231</v>
      </c>
      <c r="O55" s="46">
        <f t="shared" si="0"/>
        <v>38258</v>
      </c>
    </row>
    <row r="56" spans="1:15" ht="15.75">
      <c r="A56" s="43">
        <v>53</v>
      </c>
      <c r="B56" s="43" t="s">
        <v>57</v>
      </c>
      <c r="C56" s="44">
        <v>1609</v>
      </c>
      <c r="D56" s="45">
        <v>1609</v>
      </c>
      <c r="E56" s="46">
        <v>1602</v>
      </c>
      <c r="F56" s="47">
        <v>3200</v>
      </c>
      <c r="G56" s="47">
        <v>3200</v>
      </c>
      <c r="H56" s="47">
        <v>3200</v>
      </c>
      <c r="I56" s="47">
        <v>3200</v>
      </c>
      <c r="J56" s="47">
        <v>3200</v>
      </c>
      <c r="K56" s="47">
        <v>3200</v>
      </c>
      <c r="L56" s="47">
        <v>3200</v>
      </c>
      <c r="M56" s="47">
        <v>3200</v>
      </c>
      <c r="N56" s="47">
        <v>185</v>
      </c>
      <c r="O56" s="46">
        <f t="shared" si="0"/>
        <v>30605</v>
      </c>
    </row>
    <row r="57" spans="1:15" ht="15.75">
      <c r="A57" s="43">
        <v>54</v>
      </c>
      <c r="B57" s="43" t="s">
        <v>58</v>
      </c>
      <c r="C57" s="44">
        <v>2029.4</v>
      </c>
      <c r="D57" s="45">
        <v>2007.8</v>
      </c>
      <c r="E57" s="46">
        <v>1989.8</v>
      </c>
      <c r="F57" s="47">
        <v>4000</v>
      </c>
      <c r="G57" s="47">
        <v>4000</v>
      </c>
      <c r="H57" s="47">
        <v>4000</v>
      </c>
      <c r="I57" s="47">
        <v>4000</v>
      </c>
      <c r="J57" s="47">
        <v>4000</v>
      </c>
      <c r="K57" s="47">
        <v>4000</v>
      </c>
      <c r="L57" s="47">
        <v>4000</v>
      </c>
      <c r="M57" s="47">
        <v>4000</v>
      </c>
      <c r="N57" s="47">
        <v>231</v>
      </c>
      <c r="O57" s="46">
        <f t="shared" si="0"/>
        <v>38258</v>
      </c>
    </row>
    <row r="58" spans="1:15" ht="15.75">
      <c r="A58" s="43">
        <v>55</v>
      </c>
      <c r="B58" s="43" t="s">
        <v>59</v>
      </c>
      <c r="C58" s="44">
        <v>1609</v>
      </c>
      <c r="D58" s="45">
        <v>1609</v>
      </c>
      <c r="E58" s="46">
        <v>1602</v>
      </c>
      <c r="F58" s="47">
        <v>3200</v>
      </c>
      <c r="G58" s="47">
        <v>3200</v>
      </c>
      <c r="H58" s="47">
        <v>3200</v>
      </c>
      <c r="I58" s="47">
        <v>3200</v>
      </c>
      <c r="J58" s="47">
        <v>3200</v>
      </c>
      <c r="K58" s="47">
        <v>3200</v>
      </c>
      <c r="L58" s="47">
        <v>3200</v>
      </c>
      <c r="M58" s="47">
        <v>3200</v>
      </c>
      <c r="N58" s="47">
        <v>185</v>
      </c>
      <c r="O58" s="46">
        <f t="shared" si="0"/>
        <v>30605</v>
      </c>
    </row>
    <row r="59" spans="1:15" ht="15.75">
      <c r="A59" s="43">
        <v>56</v>
      </c>
      <c r="B59" s="43" t="s">
        <v>60</v>
      </c>
      <c r="C59" s="44">
        <v>3218</v>
      </c>
      <c r="D59" s="45">
        <v>3218</v>
      </c>
      <c r="E59" s="46">
        <v>3205</v>
      </c>
      <c r="F59" s="47">
        <v>6400</v>
      </c>
      <c r="G59" s="47">
        <v>6400</v>
      </c>
      <c r="H59" s="47">
        <v>6400</v>
      </c>
      <c r="I59" s="47">
        <v>6400</v>
      </c>
      <c r="J59" s="47">
        <v>6400</v>
      </c>
      <c r="K59" s="47">
        <v>6400</v>
      </c>
      <c r="L59" s="47">
        <v>6400</v>
      </c>
      <c r="M59" s="47">
        <v>6400</v>
      </c>
      <c r="N59" s="47">
        <v>370</v>
      </c>
      <c r="O59" s="46">
        <f t="shared" si="0"/>
        <v>61211</v>
      </c>
    </row>
    <row r="60" spans="1:15" ht="15.75">
      <c r="A60" s="43">
        <v>57</v>
      </c>
      <c r="B60" s="43" t="s">
        <v>61</v>
      </c>
      <c r="C60" s="44">
        <v>1609</v>
      </c>
      <c r="D60" s="45">
        <v>1609</v>
      </c>
      <c r="E60" s="46">
        <v>1602</v>
      </c>
      <c r="F60" s="47">
        <v>6400</v>
      </c>
      <c r="G60" s="47">
        <v>6400</v>
      </c>
      <c r="H60" s="47">
        <v>6400</v>
      </c>
      <c r="I60" s="47">
        <v>6400</v>
      </c>
      <c r="J60" s="47">
        <v>6400</v>
      </c>
      <c r="K60" s="47">
        <v>6400</v>
      </c>
      <c r="L60" s="47">
        <v>6400</v>
      </c>
      <c r="M60" s="47">
        <v>6400</v>
      </c>
      <c r="N60" s="47">
        <v>370</v>
      </c>
      <c r="O60" s="46">
        <f t="shared" si="0"/>
        <v>56390</v>
      </c>
    </row>
    <row r="61" spans="1:15" ht="15.75">
      <c r="A61" s="43">
        <v>58</v>
      </c>
      <c r="B61" s="43" t="s">
        <v>63</v>
      </c>
      <c r="C61" s="44">
        <v>3264</v>
      </c>
      <c r="D61" s="45">
        <v>3248</v>
      </c>
      <c r="E61" s="46">
        <v>3130</v>
      </c>
      <c r="F61" s="47">
        <v>6400</v>
      </c>
      <c r="G61" s="47">
        <v>6400</v>
      </c>
      <c r="H61" s="47">
        <v>6400</v>
      </c>
      <c r="I61" s="47">
        <v>6400</v>
      </c>
      <c r="J61" s="47">
        <v>6400</v>
      </c>
      <c r="K61" s="47">
        <v>6400</v>
      </c>
      <c r="L61" s="47">
        <v>6400</v>
      </c>
      <c r="M61" s="47">
        <v>6400</v>
      </c>
      <c r="N61" s="47">
        <v>370</v>
      </c>
      <c r="O61" s="46">
        <f t="shared" si="0"/>
        <v>61212</v>
      </c>
    </row>
    <row r="62" spans="1:15" ht="15.75">
      <c r="A62" s="43">
        <v>59</v>
      </c>
      <c r="B62" s="43" t="s">
        <v>64</v>
      </c>
      <c r="C62" s="44">
        <v>1647.4</v>
      </c>
      <c r="D62" s="45">
        <v>1716.8</v>
      </c>
      <c r="E62" s="46">
        <v>1455.8</v>
      </c>
      <c r="F62" s="47">
        <v>3200</v>
      </c>
      <c r="G62" s="47">
        <v>3200</v>
      </c>
      <c r="H62" s="47">
        <v>3200</v>
      </c>
      <c r="I62" s="47">
        <v>3200</v>
      </c>
      <c r="J62" s="47">
        <v>3200</v>
      </c>
      <c r="K62" s="47">
        <v>3200</v>
      </c>
      <c r="L62" s="47">
        <v>3200</v>
      </c>
      <c r="M62" s="47">
        <v>3200</v>
      </c>
      <c r="N62" s="47">
        <v>185</v>
      </c>
      <c r="O62" s="46">
        <f t="shared" si="0"/>
        <v>30605</v>
      </c>
    </row>
    <row r="63" spans="1:15" ht="15.75">
      <c r="A63" s="43">
        <v>60</v>
      </c>
      <c r="B63" s="43" t="s">
        <v>65</v>
      </c>
      <c r="C63" s="44">
        <v>2012</v>
      </c>
      <c r="D63" s="45">
        <v>2012</v>
      </c>
      <c r="E63" s="46">
        <v>2003</v>
      </c>
      <c r="F63" s="47">
        <v>4000</v>
      </c>
      <c r="G63" s="47">
        <v>4000</v>
      </c>
      <c r="H63" s="47">
        <v>4000</v>
      </c>
      <c r="I63" s="47">
        <v>4000</v>
      </c>
      <c r="J63" s="47">
        <v>4000</v>
      </c>
      <c r="K63" s="47">
        <v>4000</v>
      </c>
      <c r="L63" s="47">
        <v>4000</v>
      </c>
      <c r="M63" s="47">
        <v>4000</v>
      </c>
      <c r="N63" s="47">
        <v>231</v>
      </c>
      <c r="O63" s="46">
        <f t="shared" si="0"/>
        <v>38258</v>
      </c>
    </row>
    <row r="64" spans="1:15" ht="15.75">
      <c r="A64" s="43">
        <v>61</v>
      </c>
      <c r="B64" s="43" t="s">
        <v>66</v>
      </c>
      <c r="C64" s="44">
        <v>3219</v>
      </c>
      <c r="D64" s="45">
        <v>3237</v>
      </c>
      <c r="E64" s="46">
        <v>3187</v>
      </c>
      <c r="F64" s="47">
        <v>6400</v>
      </c>
      <c r="G64" s="47">
        <v>6400</v>
      </c>
      <c r="H64" s="47">
        <v>6400</v>
      </c>
      <c r="I64" s="47">
        <v>6400</v>
      </c>
      <c r="J64" s="47">
        <v>6400</v>
      </c>
      <c r="K64" s="47">
        <v>6400</v>
      </c>
      <c r="L64" s="47">
        <v>6400</v>
      </c>
      <c r="M64" s="47">
        <v>6400</v>
      </c>
      <c r="N64" s="47">
        <v>370</v>
      </c>
      <c r="O64" s="46">
        <f t="shared" si="0"/>
        <v>61213</v>
      </c>
    </row>
    <row r="65" spans="1:15" ht="15.75">
      <c r="A65" s="43">
        <v>62</v>
      </c>
      <c r="B65" s="43" t="s">
        <v>67</v>
      </c>
      <c r="C65" s="44">
        <v>3232.8</v>
      </c>
      <c r="D65" s="45">
        <v>3211</v>
      </c>
      <c r="E65" s="46">
        <v>3199.2</v>
      </c>
      <c r="F65" s="47">
        <v>6400</v>
      </c>
      <c r="G65" s="47">
        <v>6400</v>
      </c>
      <c r="H65" s="47">
        <v>6400</v>
      </c>
      <c r="I65" s="47">
        <v>6400</v>
      </c>
      <c r="J65" s="47">
        <v>6400</v>
      </c>
      <c r="K65" s="47">
        <v>6400</v>
      </c>
      <c r="L65" s="47">
        <v>6400</v>
      </c>
      <c r="M65" s="47">
        <v>6400</v>
      </c>
      <c r="N65" s="47">
        <v>370</v>
      </c>
      <c r="O65" s="46">
        <f t="shared" si="0"/>
        <v>61213</v>
      </c>
    </row>
    <row r="66" spans="1:15" ht="15.75">
      <c r="A66" s="43">
        <v>63</v>
      </c>
      <c r="B66" s="43" t="s">
        <v>68</v>
      </c>
      <c r="C66" s="44">
        <v>8046</v>
      </c>
      <c r="D66" s="45">
        <v>8146.8</v>
      </c>
      <c r="E66" s="46">
        <v>7910.2</v>
      </c>
      <c r="F66" s="47">
        <v>16000</v>
      </c>
      <c r="G66" s="47">
        <v>16000</v>
      </c>
      <c r="H66" s="47">
        <v>16000</v>
      </c>
      <c r="I66" s="47">
        <v>16000</v>
      </c>
      <c r="J66" s="47">
        <v>16000</v>
      </c>
      <c r="K66" s="47">
        <v>16000</v>
      </c>
      <c r="L66" s="47">
        <v>16000</v>
      </c>
      <c r="M66" s="47">
        <v>16000</v>
      </c>
      <c r="N66" s="47">
        <v>924</v>
      </c>
      <c r="O66" s="46">
        <f t="shared" si="0"/>
        <v>153027</v>
      </c>
    </row>
    <row r="67" spans="1:15" ht="15.75">
      <c r="A67" s="43">
        <v>64</v>
      </c>
      <c r="B67" s="43" t="s">
        <v>69</v>
      </c>
      <c r="C67" s="44">
        <v>3219</v>
      </c>
      <c r="D67" s="45">
        <v>3219</v>
      </c>
      <c r="E67" s="46">
        <v>3204</v>
      </c>
      <c r="F67" s="47">
        <v>6400</v>
      </c>
      <c r="G67" s="47">
        <v>6400</v>
      </c>
      <c r="H67" s="47">
        <v>6400</v>
      </c>
      <c r="I67" s="47">
        <v>6400</v>
      </c>
      <c r="J67" s="47">
        <v>6400</v>
      </c>
      <c r="K67" s="47">
        <v>6400</v>
      </c>
      <c r="L67" s="47">
        <v>6400</v>
      </c>
      <c r="M67" s="47">
        <v>6400</v>
      </c>
      <c r="N67" s="47">
        <v>370</v>
      </c>
      <c r="O67" s="46">
        <f t="shared" si="0"/>
        <v>61212</v>
      </c>
    </row>
    <row r="68" spans="1:15" ht="15.75">
      <c r="A68" s="43">
        <v>65</v>
      </c>
      <c r="B68" s="43" t="s">
        <v>70</v>
      </c>
      <c r="C68" s="44">
        <v>2504</v>
      </c>
      <c r="D68" s="45">
        <v>2441</v>
      </c>
      <c r="E68" s="46">
        <v>2286</v>
      </c>
      <c r="F68" s="47">
        <v>4800</v>
      </c>
      <c r="G68" s="47">
        <v>4800</v>
      </c>
      <c r="H68" s="47">
        <v>4800</v>
      </c>
      <c r="I68" s="47">
        <v>4800</v>
      </c>
      <c r="J68" s="47">
        <v>4800</v>
      </c>
      <c r="K68" s="47">
        <v>4800</v>
      </c>
      <c r="L68" s="47">
        <v>4800</v>
      </c>
      <c r="M68" s="47">
        <v>4800</v>
      </c>
      <c r="N68" s="47">
        <v>277</v>
      </c>
      <c r="O68" s="46">
        <f t="shared" si="0"/>
        <v>45908</v>
      </c>
    </row>
    <row r="69" spans="1:15" ht="15.75">
      <c r="A69" s="43">
        <v>66</v>
      </c>
      <c r="B69" s="43" t="s">
        <v>62</v>
      </c>
      <c r="C69" s="44">
        <v>2414</v>
      </c>
      <c r="D69" s="45">
        <v>2414</v>
      </c>
      <c r="E69" s="46">
        <v>2403</v>
      </c>
      <c r="F69" s="47">
        <v>4800</v>
      </c>
      <c r="G69" s="47">
        <v>4800</v>
      </c>
      <c r="H69" s="47">
        <v>4800</v>
      </c>
      <c r="I69" s="47">
        <v>4800</v>
      </c>
      <c r="J69" s="47">
        <v>4800</v>
      </c>
      <c r="K69" s="47">
        <v>4800</v>
      </c>
      <c r="L69" s="47">
        <v>4800</v>
      </c>
      <c r="M69" s="47">
        <v>4800</v>
      </c>
      <c r="N69" s="47">
        <v>277</v>
      </c>
      <c r="O69" s="46">
        <f aca="true" t="shared" si="1" ref="O69:O100">C69+D69+E69+F69+G69+H69+I69+J69+K69+L69+M69+N69</f>
        <v>45908</v>
      </c>
    </row>
    <row r="70" spans="1:15" ht="15.75">
      <c r="A70" s="43">
        <v>67</v>
      </c>
      <c r="B70" s="43" t="s">
        <v>3</v>
      </c>
      <c r="C70" s="44">
        <v>1609</v>
      </c>
      <c r="D70" s="45">
        <v>1609</v>
      </c>
      <c r="E70" s="46">
        <v>1602</v>
      </c>
      <c r="F70" s="47">
        <v>3200</v>
      </c>
      <c r="G70" s="47">
        <v>3200</v>
      </c>
      <c r="H70" s="47">
        <v>3200</v>
      </c>
      <c r="I70" s="47">
        <v>3200</v>
      </c>
      <c r="J70" s="47">
        <v>3200</v>
      </c>
      <c r="K70" s="47">
        <v>3200</v>
      </c>
      <c r="L70" s="47">
        <v>3200</v>
      </c>
      <c r="M70" s="47">
        <v>3200</v>
      </c>
      <c r="N70" s="47">
        <v>185</v>
      </c>
      <c r="O70" s="46">
        <f t="shared" si="1"/>
        <v>30605</v>
      </c>
    </row>
    <row r="71" spans="1:15" ht="15.75">
      <c r="A71" s="43">
        <v>68</v>
      </c>
      <c r="B71" s="43" t="s">
        <v>84</v>
      </c>
      <c r="C71" s="44">
        <v>3219</v>
      </c>
      <c r="D71" s="45">
        <v>3219</v>
      </c>
      <c r="E71" s="46">
        <v>3205</v>
      </c>
      <c r="F71" s="47">
        <v>6400</v>
      </c>
      <c r="G71" s="47">
        <v>6400</v>
      </c>
      <c r="H71" s="47">
        <v>6400</v>
      </c>
      <c r="I71" s="47">
        <v>6400</v>
      </c>
      <c r="J71" s="47">
        <v>6400</v>
      </c>
      <c r="K71" s="47">
        <v>6400</v>
      </c>
      <c r="L71" s="47">
        <v>6400</v>
      </c>
      <c r="M71" s="47">
        <v>6400</v>
      </c>
      <c r="N71" s="47">
        <v>370</v>
      </c>
      <c r="O71" s="46">
        <f t="shared" si="1"/>
        <v>61213</v>
      </c>
    </row>
    <row r="72" spans="1:15" ht="15.75">
      <c r="A72" s="43">
        <v>69</v>
      </c>
      <c r="B72" s="43" t="s">
        <v>85</v>
      </c>
      <c r="C72" s="44">
        <v>2014.4</v>
      </c>
      <c r="D72" s="45">
        <v>2032.2</v>
      </c>
      <c r="E72" s="46">
        <v>1980.3999999999999</v>
      </c>
      <c r="F72" s="47">
        <v>4000</v>
      </c>
      <c r="G72" s="47">
        <v>4000</v>
      </c>
      <c r="H72" s="47">
        <v>4000</v>
      </c>
      <c r="I72" s="47">
        <v>4000</v>
      </c>
      <c r="J72" s="47">
        <v>4000</v>
      </c>
      <c r="K72" s="47">
        <v>4000</v>
      </c>
      <c r="L72" s="47">
        <v>4000</v>
      </c>
      <c r="M72" s="47">
        <v>4000</v>
      </c>
      <c r="N72" s="47">
        <v>231</v>
      </c>
      <c r="O72" s="46">
        <f t="shared" si="1"/>
        <v>38258</v>
      </c>
    </row>
    <row r="73" spans="1:15" ht="15.75">
      <c r="A73" s="43">
        <v>70</v>
      </c>
      <c r="B73" s="43" t="s">
        <v>5</v>
      </c>
      <c r="C73" s="44">
        <v>3288</v>
      </c>
      <c r="D73" s="45">
        <v>3150</v>
      </c>
      <c r="E73" s="46">
        <v>3205</v>
      </c>
      <c r="F73" s="47">
        <v>6400</v>
      </c>
      <c r="G73" s="47">
        <v>6400</v>
      </c>
      <c r="H73" s="47">
        <v>6400</v>
      </c>
      <c r="I73" s="47">
        <v>6400</v>
      </c>
      <c r="J73" s="47">
        <v>6400</v>
      </c>
      <c r="K73" s="47">
        <v>6400</v>
      </c>
      <c r="L73" s="47">
        <v>6400</v>
      </c>
      <c r="M73" s="47">
        <v>6400</v>
      </c>
      <c r="N73" s="47">
        <v>370</v>
      </c>
      <c r="O73" s="46">
        <f t="shared" si="1"/>
        <v>61213</v>
      </c>
    </row>
    <row r="74" spans="1:15" ht="15.75">
      <c r="A74" s="43">
        <v>71</v>
      </c>
      <c r="B74" s="43" t="s">
        <v>6</v>
      </c>
      <c r="C74" s="44">
        <v>3869.2</v>
      </c>
      <c r="D74" s="45">
        <v>3708</v>
      </c>
      <c r="E74" s="46">
        <v>3269.8</v>
      </c>
      <c r="F74" s="47">
        <v>7200</v>
      </c>
      <c r="G74" s="47">
        <v>7200</v>
      </c>
      <c r="H74" s="47">
        <v>7200</v>
      </c>
      <c r="I74" s="47">
        <v>7200</v>
      </c>
      <c r="J74" s="47">
        <v>7200</v>
      </c>
      <c r="K74" s="47">
        <v>7200</v>
      </c>
      <c r="L74" s="47">
        <v>7200</v>
      </c>
      <c r="M74" s="47">
        <v>7200</v>
      </c>
      <c r="N74" s="47">
        <v>416</v>
      </c>
      <c r="O74" s="46">
        <f t="shared" si="1"/>
        <v>68863</v>
      </c>
    </row>
    <row r="75" spans="1:15" ht="15.75">
      <c r="A75" s="43">
        <v>72</v>
      </c>
      <c r="B75" s="43" t="s">
        <v>7</v>
      </c>
      <c r="C75" s="44">
        <v>2426</v>
      </c>
      <c r="D75" s="45">
        <v>2440</v>
      </c>
      <c r="E75" s="46">
        <v>2365</v>
      </c>
      <c r="F75" s="47">
        <v>4800</v>
      </c>
      <c r="G75" s="47">
        <v>4800</v>
      </c>
      <c r="H75" s="47">
        <v>4800</v>
      </c>
      <c r="I75" s="47">
        <v>4800</v>
      </c>
      <c r="J75" s="47">
        <v>4800</v>
      </c>
      <c r="K75" s="47">
        <v>4800</v>
      </c>
      <c r="L75" s="47">
        <v>4800</v>
      </c>
      <c r="M75" s="47">
        <v>4800</v>
      </c>
      <c r="N75" s="47">
        <v>277</v>
      </c>
      <c r="O75" s="46">
        <f t="shared" si="1"/>
        <v>45908</v>
      </c>
    </row>
    <row r="76" spans="1:15" ht="15.75">
      <c r="A76" s="43">
        <v>73</v>
      </c>
      <c r="B76" s="43" t="s">
        <v>86</v>
      </c>
      <c r="C76" s="44">
        <v>1609</v>
      </c>
      <c r="D76" s="45">
        <v>1609</v>
      </c>
      <c r="E76" s="46">
        <v>1602</v>
      </c>
      <c r="F76" s="47">
        <v>3200</v>
      </c>
      <c r="G76" s="47">
        <v>3200</v>
      </c>
      <c r="H76" s="47">
        <v>3200</v>
      </c>
      <c r="I76" s="47">
        <v>3200</v>
      </c>
      <c r="J76" s="47">
        <v>3200</v>
      </c>
      <c r="K76" s="47">
        <v>3200</v>
      </c>
      <c r="L76" s="47">
        <v>3200</v>
      </c>
      <c r="M76" s="47">
        <v>3200</v>
      </c>
      <c r="N76" s="47">
        <v>185</v>
      </c>
      <c r="O76" s="46">
        <f t="shared" si="1"/>
        <v>30605</v>
      </c>
    </row>
    <row r="77" spans="1:15" ht="15.75">
      <c r="A77" s="43">
        <v>74</v>
      </c>
      <c r="B77" s="43" t="s">
        <v>87</v>
      </c>
      <c r="C77" s="44">
        <v>1610</v>
      </c>
      <c r="D77" s="45">
        <v>1611</v>
      </c>
      <c r="E77" s="46">
        <v>1599</v>
      </c>
      <c r="F77" s="47">
        <v>3200</v>
      </c>
      <c r="G77" s="47">
        <v>3200</v>
      </c>
      <c r="H77" s="47">
        <v>3200</v>
      </c>
      <c r="I77" s="47">
        <v>3200</v>
      </c>
      <c r="J77" s="47">
        <v>3200</v>
      </c>
      <c r="K77" s="47">
        <v>3200</v>
      </c>
      <c r="L77" s="47">
        <v>3200</v>
      </c>
      <c r="M77" s="47">
        <v>3200</v>
      </c>
      <c r="N77" s="47">
        <v>185</v>
      </c>
      <c r="O77" s="46">
        <f t="shared" si="1"/>
        <v>30605</v>
      </c>
    </row>
    <row r="78" spans="1:15" ht="15.75">
      <c r="A78" s="43">
        <v>75</v>
      </c>
      <c r="B78" s="43" t="s">
        <v>88</v>
      </c>
      <c r="C78" s="44">
        <v>1630</v>
      </c>
      <c r="D78" s="45">
        <v>1617</v>
      </c>
      <c r="E78" s="46">
        <v>1573</v>
      </c>
      <c r="F78" s="47">
        <v>3200</v>
      </c>
      <c r="G78" s="47">
        <v>3200</v>
      </c>
      <c r="H78" s="47">
        <v>3200</v>
      </c>
      <c r="I78" s="47">
        <v>3200</v>
      </c>
      <c r="J78" s="47">
        <v>3200</v>
      </c>
      <c r="K78" s="47">
        <v>3200</v>
      </c>
      <c r="L78" s="47">
        <v>3200</v>
      </c>
      <c r="M78" s="47">
        <v>3200</v>
      </c>
      <c r="N78" s="47">
        <v>185</v>
      </c>
      <c r="O78" s="46">
        <f t="shared" si="1"/>
        <v>30605</v>
      </c>
    </row>
    <row r="79" spans="1:15" ht="15.75">
      <c r="A79" s="43">
        <v>76</v>
      </c>
      <c r="B79" s="43" t="s">
        <v>89</v>
      </c>
      <c r="C79" s="44">
        <v>2414</v>
      </c>
      <c r="D79" s="45">
        <v>2414</v>
      </c>
      <c r="E79" s="46">
        <v>2403</v>
      </c>
      <c r="F79" s="47">
        <v>4800</v>
      </c>
      <c r="G79" s="47">
        <v>4800</v>
      </c>
      <c r="H79" s="47">
        <v>4800</v>
      </c>
      <c r="I79" s="47">
        <v>4800</v>
      </c>
      <c r="J79" s="47">
        <v>4800</v>
      </c>
      <c r="K79" s="47">
        <v>4800</v>
      </c>
      <c r="L79" s="47">
        <v>4800</v>
      </c>
      <c r="M79" s="47">
        <v>4800</v>
      </c>
      <c r="N79" s="47">
        <v>277</v>
      </c>
      <c r="O79" s="46">
        <f t="shared" si="1"/>
        <v>45908</v>
      </c>
    </row>
    <row r="80" spans="1:15" ht="15.75">
      <c r="A80" s="43">
        <v>77</v>
      </c>
      <c r="B80" s="43" t="s">
        <v>90</v>
      </c>
      <c r="C80" s="44">
        <v>3219</v>
      </c>
      <c r="D80" s="45">
        <v>3219</v>
      </c>
      <c r="E80" s="46">
        <v>3205</v>
      </c>
      <c r="F80" s="47">
        <v>6400</v>
      </c>
      <c r="G80" s="47">
        <v>6400</v>
      </c>
      <c r="H80" s="47">
        <v>6400</v>
      </c>
      <c r="I80" s="47">
        <v>6400</v>
      </c>
      <c r="J80" s="47">
        <v>6400</v>
      </c>
      <c r="K80" s="47">
        <v>6400</v>
      </c>
      <c r="L80" s="47">
        <v>6400</v>
      </c>
      <c r="M80" s="47">
        <v>6400</v>
      </c>
      <c r="N80" s="47">
        <v>370</v>
      </c>
      <c r="O80" s="46">
        <f t="shared" si="1"/>
        <v>61213</v>
      </c>
    </row>
    <row r="81" spans="1:15" ht="15.75">
      <c r="A81" s="43">
        <v>78</v>
      </c>
      <c r="B81" s="43" t="s">
        <v>91</v>
      </c>
      <c r="C81" s="44">
        <v>1609</v>
      </c>
      <c r="D81" s="45">
        <v>1611</v>
      </c>
      <c r="E81" s="46">
        <v>1600</v>
      </c>
      <c r="F81" s="47">
        <v>3200</v>
      </c>
      <c r="G81" s="47">
        <v>3200</v>
      </c>
      <c r="H81" s="47">
        <v>3200</v>
      </c>
      <c r="I81" s="47">
        <v>3200</v>
      </c>
      <c r="J81" s="47">
        <v>3200</v>
      </c>
      <c r="K81" s="47">
        <v>3200</v>
      </c>
      <c r="L81" s="47">
        <v>3200</v>
      </c>
      <c r="M81" s="47">
        <v>3200</v>
      </c>
      <c r="N81" s="47">
        <v>185</v>
      </c>
      <c r="O81" s="46">
        <f t="shared" si="1"/>
        <v>30605</v>
      </c>
    </row>
    <row r="82" spans="1:15" ht="15.75">
      <c r="A82" s="43">
        <v>79</v>
      </c>
      <c r="B82" s="43" t="s">
        <v>92</v>
      </c>
      <c r="C82" s="44">
        <v>2470</v>
      </c>
      <c r="D82" s="45">
        <v>2585</v>
      </c>
      <c r="E82" s="46">
        <v>2176</v>
      </c>
      <c r="F82" s="47">
        <v>4800</v>
      </c>
      <c r="G82" s="47">
        <v>4800</v>
      </c>
      <c r="H82" s="47">
        <v>4800</v>
      </c>
      <c r="I82" s="47">
        <v>4800</v>
      </c>
      <c r="J82" s="47">
        <v>4800</v>
      </c>
      <c r="K82" s="47">
        <v>4800</v>
      </c>
      <c r="L82" s="47">
        <v>4800</v>
      </c>
      <c r="M82" s="47">
        <v>4800</v>
      </c>
      <c r="N82" s="47">
        <v>277</v>
      </c>
      <c r="O82" s="46">
        <f t="shared" si="1"/>
        <v>45908</v>
      </c>
    </row>
    <row r="83" spans="1:15" ht="15.75">
      <c r="A83" s="43">
        <v>80</v>
      </c>
      <c r="B83" s="43" t="s">
        <v>93</v>
      </c>
      <c r="C83" s="44">
        <v>1746</v>
      </c>
      <c r="D83" s="45">
        <v>1533</v>
      </c>
      <c r="E83" s="46">
        <v>1541</v>
      </c>
      <c r="F83" s="47">
        <v>3200</v>
      </c>
      <c r="G83" s="47">
        <v>3200</v>
      </c>
      <c r="H83" s="47">
        <v>3200</v>
      </c>
      <c r="I83" s="47">
        <v>3200</v>
      </c>
      <c r="J83" s="47">
        <v>3200</v>
      </c>
      <c r="K83" s="47">
        <v>3200</v>
      </c>
      <c r="L83" s="47">
        <v>3200</v>
      </c>
      <c r="M83" s="47">
        <v>3200</v>
      </c>
      <c r="N83" s="47">
        <v>185</v>
      </c>
      <c r="O83" s="46">
        <f t="shared" si="1"/>
        <v>30605</v>
      </c>
    </row>
    <row r="84" spans="1:15" ht="15.75">
      <c r="A84" s="43">
        <v>81</v>
      </c>
      <c r="B84" s="43" t="s">
        <v>94</v>
      </c>
      <c r="C84" s="44">
        <v>2062</v>
      </c>
      <c r="D84" s="45">
        <v>2020</v>
      </c>
      <c r="E84" s="46">
        <v>1945</v>
      </c>
      <c r="F84" s="47">
        <v>4000</v>
      </c>
      <c r="G84" s="47">
        <v>4000</v>
      </c>
      <c r="H84" s="47">
        <v>4000</v>
      </c>
      <c r="I84" s="47">
        <v>4000</v>
      </c>
      <c r="J84" s="47">
        <v>4000</v>
      </c>
      <c r="K84" s="47">
        <v>4000</v>
      </c>
      <c r="L84" s="47">
        <v>4000</v>
      </c>
      <c r="M84" s="47">
        <v>4000</v>
      </c>
      <c r="N84" s="47">
        <v>231</v>
      </c>
      <c r="O84" s="46">
        <f t="shared" si="1"/>
        <v>38258</v>
      </c>
    </row>
    <row r="85" spans="1:15" ht="15.75">
      <c r="A85" s="43">
        <v>82</v>
      </c>
      <c r="B85" s="43" t="s">
        <v>95</v>
      </c>
      <c r="C85" s="44">
        <v>2414</v>
      </c>
      <c r="D85" s="45">
        <v>2414</v>
      </c>
      <c r="E85" s="46">
        <v>2403</v>
      </c>
      <c r="F85" s="47">
        <v>4800</v>
      </c>
      <c r="G85" s="47">
        <v>4800</v>
      </c>
      <c r="H85" s="47">
        <v>4800</v>
      </c>
      <c r="I85" s="47">
        <v>4800</v>
      </c>
      <c r="J85" s="47">
        <v>4800</v>
      </c>
      <c r="K85" s="47">
        <v>4800</v>
      </c>
      <c r="L85" s="47">
        <v>4800</v>
      </c>
      <c r="M85" s="47">
        <v>4800</v>
      </c>
      <c r="N85" s="47">
        <v>277</v>
      </c>
      <c r="O85" s="46">
        <f t="shared" si="1"/>
        <v>45908</v>
      </c>
    </row>
    <row r="86" spans="1:15" ht="15.75">
      <c r="A86" s="43">
        <v>83</v>
      </c>
      <c r="B86" s="43" t="s">
        <v>71</v>
      </c>
      <c r="C86" s="44">
        <v>6437</v>
      </c>
      <c r="D86" s="45">
        <v>6437</v>
      </c>
      <c r="E86" s="46">
        <v>6409</v>
      </c>
      <c r="F86" s="47">
        <v>12800</v>
      </c>
      <c r="G86" s="47">
        <v>12800</v>
      </c>
      <c r="H86" s="47">
        <v>12800</v>
      </c>
      <c r="I86" s="47">
        <v>12800</v>
      </c>
      <c r="J86" s="47">
        <v>12800</v>
      </c>
      <c r="K86" s="47">
        <v>12800</v>
      </c>
      <c r="L86" s="47">
        <v>12800</v>
      </c>
      <c r="M86" s="47">
        <v>12800</v>
      </c>
      <c r="N86" s="47">
        <v>739</v>
      </c>
      <c r="O86" s="46">
        <f t="shared" si="1"/>
        <v>122422</v>
      </c>
    </row>
    <row r="87" spans="1:15" ht="15.75">
      <c r="A87" s="43">
        <v>84</v>
      </c>
      <c r="B87" s="43" t="s">
        <v>96</v>
      </c>
      <c r="C87" s="44">
        <v>1615.4</v>
      </c>
      <c r="D87" s="45">
        <v>1610</v>
      </c>
      <c r="E87" s="46">
        <v>1594.6</v>
      </c>
      <c r="F87" s="47">
        <v>3200</v>
      </c>
      <c r="G87" s="47">
        <v>3200</v>
      </c>
      <c r="H87" s="47">
        <v>3200</v>
      </c>
      <c r="I87" s="47">
        <v>3200</v>
      </c>
      <c r="J87" s="47">
        <v>3200</v>
      </c>
      <c r="K87" s="47">
        <v>3200</v>
      </c>
      <c r="L87" s="47">
        <v>3200</v>
      </c>
      <c r="M87" s="47">
        <v>3200</v>
      </c>
      <c r="N87" s="47">
        <v>185</v>
      </c>
      <c r="O87" s="46">
        <f t="shared" si="1"/>
        <v>30605</v>
      </c>
    </row>
    <row r="88" spans="1:15" ht="15.75">
      <c r="A88" s="43">
        <v>85</v>
      </c>
      <c r="B88" s="43" t="s">
        <v>72</v>
      </c>
      <c r="C88" s="44">
        <v>1609</v>
      </c>
      <c r="D88" s="45">
        <v>1686.8</v>
      </c>
      <c r="E88" s="46">
        <v>1524.2</v>
      </c>
      <c r="F88" s="47">
        <v>3200</v>
      </c>
      <c r="G88" s="47">
        <v>3200</v>
      </c>
      <c r="H88" s="47">
        <v>3200</v>
      </c>
      <c r="I88" s="47">
        <v>3200</v>
      </c>
      <c r="J88" s="47">
        <v>3200</v>
      </c>
      <c r="K88" s="47">
        <v>3200</v>
      </c>
      <c r="L88" s="47">
        <v>3200</v>
      </c>
      <c r="M88" s="47">
        <v>3200</v>
      </c>
      <c r="N88" s="47">
        <v>185</v>
      </c>
      <c r="O88" s="46">
        <f t="shared" si="1"/>
        <v>30605</v>
      </c>
    </row>
    <row r="89" spans="1:15" ht="15.75">
      <c r="A89" s="43">
        <v>86</v>
      </c>
      <c r="B89" s="43" t="s">
        <v>97</v>
      </c>
      <c r="C89" s="44">
        <v>2414</v>
      </c>
      <c r="D89" s="45">
        <v>2420</v>
      </c>
      <c r="E89" s="46">
        <v>2397</v>
      </c>
      <c r="F89" s="47">
        <v>4800</v>
      </c>
      <c r="G89" s="47">
        <v>4800</v>
      </c>
      <c r="H89" s="47">
        <v>4800</v>
      </c>
      <c r="I89" s="47">
        <v>4800</v>
      </c>
      <c r="J89" s="47">
        <v>4800</v>
      </c>
      <c r="K89" s="47">
        <v>4800</v>
      </c>
      <c r="L89" s="47">
        <v>4800</v>
      </c>
      <c r="M89" s="47">
        <v>4800</v>
      </c>
      <c r="N89" s="47">
        <v>277</v>
      </c>
      <c r="O89" s="46">
        <f t="shared" si="1"/>
        <v>45908</v>
      </c>
    </row>
    <row r="90" spans="1:15" ht="15.75">
      <c r="A90" s="43">
        <v>87</v>
      </c>
      <c r="B90" s="43" t="s">
        <v>98</v>
      </c>
      <c r="C90" s="44">
        <v>2414</v>
      </c>
      <c r="D90" s="45">
        <v>2453</v>
      </c>
      <c r="E90" s="46">
        <v>2364</v>
      </c>
      <c r="F90" s="47">
        <v>4800</v>
      </c>
      <c r="G90" s="47">
        <v>4800</v>
      </c>
      <c r="H90" s="47">
        <v>4800</v>
      </c>
      <c r="I90" s="47">
        <v>4800</v>
      </c>
      <c r="J90" s="47">
        <v>4800</v>
      </c>
      <c r="K90" s="47">
        <v>4800</v>
      </c>
      <c r="L90" s="47">
        <v>4800</v>
      </c>
      <c r="M90" s="47">
        <v>4800</v>
      </c>
      <c r="N90" s="47">
        <v>277</v>
      </c>
      <c r="O90" s="46">
        <f t="shared" si="1"/>
        <v>45908</v>
      </c>
    </row>
    <row r="91" spans="1:15" ht="15.75">
      <c r="A91" s="43">
        <v>88</v>
      </c>
      <c r="B91" s="43" t="s">
        <v>73</v>
      </c>
      <c r="C91" s="44">
        <v>1557.1</v>
      </c>
      <c r="D91" s="45">
        <v>1494.1</v>
      </c>
      <c r="E91" s="46">
        <v>1602</v>
      </c>
      <c r="F91" s="47">
        <v>3200</v>
      </c>
      <c r="G91" s="47">
        <v>3200</v>
      </c>
      <c r="H91" s="47">
        <v>3200</v>
      </c>
      <c r="I91" s="47">
        <v>3200</v>
      </c>
      <c r="J91" s="47">
        <v>3200</v>
      </c>
      <c r="K91" s="47">
        <v>3200</v>
      </c>
      <c r="L91" s="47">
        <v>3200</v>
      </c>
      <c r="M91" s="47">
        <v>3200</v>
      </c>
      <c r="N91" s="47">
        <v>185</v>
      </c>
      <c r="O91" s="46">
        <f t="shared" si="1"/>
        <v>30438.2</v>
      </c>
    </row>
    <row r="92" spans="1:15" ht="15.75">
      <c r="A92" s="43">
        <v>89</v>
      </c>
      <c r="B92" s="43" t="s">
        <v>74</v>
      </c>
      <c r="C92" s="44">
        <v>3291</v>
      </c>
      <c r="D92" s="45">
        <v>3288</v>
      </c>
      <c r="E92" s="46">
        <v>3063.8</v>
      </c>
      <c r="F92" s="47">
        <v>6400</v>
      </c>
      <c r="G92" s="47">
        <v>6400</v>
      </c>
      <c r="H92" s="47">
        <v>6400</v>
      </c>
      <c r="I92" s="47">
        <v>6400</v>
      </c>
      <c r="J92" s="47">
        <v>6400</v>
      </c>
      <c r="K92" s="47">
        <v>6400</v>
      </c>
      <c r="L92" s="47">
        <v>6400</v>
      </c>
      <c r="M92" s="47">
        <v>6400</v>
      </c>
      <c r="N92" s="47">
        <v>370</v>
      </c>
      <c r="O92" s="46">
        <f t="shared" si="1"/>
        <v>61212.8</v>
      </c>
    </row>
    <row r="93" spans="1:15" ht="15.75">
      <c r="A93" s="43">
        <v>90</v>
      </c>
      <c r="B93" s="43" t="s">
        <v>75</v>
      </c>
      <c r="C93" s="44">
        <v>11321</v>
      </c>
      <c r="D93" s="45">
        <v>12288</v>
      </c>
      <c r="E93" s="46">
        <v>10136</v>
      </c>
      <c r="F93" s="47">
        <v>22400</v>
      </c>
      <c r="G93" s="47">
        <v>22400</v>
      </c>
      <c r="H93" s="47">
        <v>22400</v>
      </c>
      <c r="I93" s="47">
        <v>22400</v>
      </c>
      <c r="J93" s="47">
        <v>22400</v>
      </c>
      <c r="K93" s="47">
        <v>22400</v>
      </c>
      <c r="L93" s="47">
        <v>22400</v>
      </c>
      <c r="M93" s="47">
        <v>22400</v>
      </c>
      <c r="N93" s="47">
        <v>1294</v>
      </c>
      <c r="O93" s="46">
        <f t="shared" si="1"/>
        <v>214239</v>
      </c>
    </row>
    <row r="94" spans="1:15" ht="15.75">
      <c r="A94" s="43">
        <v>91</v>
      </c>
      <c r="B94" s="43" t="s">
        <v>76</v>
      </c>
      <c r="C94" s="44">
        <v>3621</v>
      </c>
      <c r="D94" s="45">
        <v>3621</v>
      </c>
      <c r="E94" s="46">
        <v>3605</v>
      </c>
      <c r="F94" s="47">
        <v>7200</v>
      </c>
      <c r="G94" s="47">
        <v>7200</v>
      </c>
      <c r="H94" s="47">
        <v>7200</v>
      </c>
      <c r="I94" s="47">
        <v>7200</v>
      </c>
      <c r="J94" s="47">
        <v>7200</v>
      </c>
      <c r="K94" s="47">
        <v>7200</v>
      </c>
      <c r="L94" s="47">
        <v>7200</v>
      </c>
      <c r="M94" s="47">
        <v>7200</v>
      </c>
      <c r="N94" s="47">
        <v>416</v>
      </c>
      <c r="O94" s="46">
        <f t="shared" si="1"/>
        <v>68863</v>
      </c>
    </row>
    <row r="95" spans="1:15" ht="15.75">
      <c r="A95" s="43">
        <v>92</v>
      </c>
      <c r="B95" s="43" t="s">
        <v>77</v>
      </c>
      <c r="C95" s="44">
        <v>1609</v>
      </c>
      <c r="D95" s="45">
        <v>1609</v>
      </c>
      <c r="E95" s="46">
        <v>1602</v>
      </c>
      <c r="F95" s="47">
        <v>3200</v>
      </c>
      <c r="G95" s="47">
        <v>3200</v>
      </c>
      <c r="H95" s="47">
        <v>3200</v>
      </c>
      <c r="I95" s="47">
        <v>3200</v>
      </c>
      <c r="J95" s="47">
        <v>3200</v>
      </c>
      <c r="K95" s="47">
        <v>3200</v>
      </c>
      <c r="L95" s="47">
        <v>3200</v>
      </c>
      <c r="M95" s="47">
        <v>3200</v>
      </c>
      <c r="N95" s="47">
        <v>185</v>
      </c>
      <c r="O95" s="46">
        <f t="shared" si="1"/>
        <v>30605</v>
      </c>
    </row>
    <row r="96" spans="1:15" ht="15.75">
      <c r="A96" s="43">
        <v>93</v>
      </c>
      <c r="B96" s="43" t="s">
        <v>99</v>
      </c>
      <c r="C96" s="44">
        <v>3274</v>
      </c>
      <c r="D96" s="45">
        <v>3286</v>
      </c>
      <c r="E96" s="46">
        <v>3082</v>
      </c>
      <c r="F96" s="47">
        <v>6400</v>
      </c>
      <c r="G96" s="47">
        <v>6400</v>
      </c>
      <c r="H96" s="47">
        <v>6400</v>
      </c>
      <c r="I96" s="47">
        <v>6400</v>
      </c>
      <c r="J96" s="47">
        <v>6400</v>
      </c>
      <c r="K96" s="47">
        <v>6400</v>
      </c>
      <c r="L96" s="47">
        <v>6400</v>
      </c>
      <c r="M96" s="47">
        <v>6400</v>
      </c>
      <c r="N96" s="47">
        <v>370</v>
      </c>
      <c r="O96" s="46">
        <f t="shared" si="1"/>
        <v>61212</v>
      </c>
    </row>
    <row r="97" spans="1:15" ht="15.75">
      <c r="A97" s="43">
        <v>94</v>
      </c>
      <c r="B97" s="43" t="s">
        <v>78</v>
      </c>
      <c r="C97" s="44">
        <v>3276.8</v>
      </c>
      <c r="D97" s="45">
        <v>3381.2</v>
      </c>
      <c r="E97" s="46">
        <v>2984</v>
      </c>
      <c r="F97" s="47">
        <v>6400</v>
      </c>
      <c r="G97" s="47">
        <v>6400</v>
      </c>
      <c r="H97" s="47">
        <v>6400</v>
      </c>
      <c r="I97" s="47">
        <v>6400</v>
      </c>
      <c r="J97" s="47">
        <v>6400</v>
      </c>
      <c r="K97" s="47">
        <v>6400</v>
      </c>
      <c r="L97" s="47">
        <v>6400</v>
      </c>
      <c r="M97" s="47">
        <v>6400</v>
      </c>
      <c r="N97" s="47">
        <v>370</v>
      </c>
      <c r="O97" s="46">
        <f t="shared" si="1"/>
        <v>61212</v>
      </c>
    </row>
    <row r="98" spans="1:15" ht="15.75">
      <c r="A98" s="43">
        <v>95</v>
      </c>
      <c r="B98" s="43" t="s">
        <v>79</v>
      </c>
      <c r="C98" s="44">
        <v>3222.4</v>
      </c>
      <c r="D98" s="45">
        <v>3215.6</v>
      </c>
      <c r="E98" s="46">
        <v>3204</v>
      </c>
      <c r="F98" s="47">
        <v>6400</v>
      </c>
      <c r="G98" s="47">
        <v>6400</v>
      </c>
      <c r="H98" s="47">
        <v>6400</v>
      </c>
      <c r="I98" s="47">
        <v>6400</v>
      </c>
      <c r="J98" s="47">
        <v>6400</v>
      </c>
      <c r="K98" s="47">
        <v>6400</v>
      </c>
      <c r="L98" s="47">
        <v>6400</v>
      </c>
      <c r="M98" s="47">
        <v>6400</v>
      </c>
      <c r="N98" s="47">
        <v>370</v>
      </c>
      <c r="O98" s="46">
        <f t="shared" si="1"/>
        <v>61212</v>
      </c>
    </row>
    <row r="99" spans="1:15" ht="15.75">
      <c r="A99" s="43">
        <v>96</v>
      </c>
      <c r="B99" s="43" t="s">
        <v>80</v>
      </c>
      <c r="C99" s="44">
        <v>1609</v>
      </c>
      <c r="D99" s="45">
        <v>1609</v>
      </c>
      <c r="E99" s="46">
        <v>1602</v>
      </c>
      <c r="F99" s="47">
        <v>3200</v>
      </c>
      <c r="G99" s="47">
        <v>3200</v>
      </c>
      <c r="H99" s="47">
        <v>3200</v>
      </c>
      <c r="I99" s="47">
        <v>3200</v>
      </c>
      <c r="J99" s="47">
        <v>3200</v>
      </c>
      <c r="K99" s="47">
        <v>3200</v>
      </c>
      <c r="L99" s="47">
        <v>3200</v>
      </c>
      <c r="M99" s="47">
        <v>3200</v>
      </c>
      <c r="N99" s="47">
        <v>185</v>
      </c>
      <c r="O99" s="46">
        <f t="shared" si="1"/>
        <v>30605</v>
      </c>
    </row>
    <row r="100" spans="1:17" ht="15.75">
      <c r="A100" s="43">
        <v>97</v>
      </c>
      <c r="B100" s="43" t="s">
        <v>100</v>
      </c>
      <c r="C100" s="44">
        <v>2499</v>
      </c>
      <c r="D100" s="45">
        <v>2506</v>
      </c>
      <c r="E100" s="46">
        <v>2226</v>
      </c>
      <c r="F100" s="47">
        <v>4800</v>
      </c>
      <c r="G100" s="47">
        <v>4800</v>
      </c>
      <c r="H100" s="47">
        <v>4800</v>
      </c>
      <c r="I100" s="47">
        <v>4800</v>
      </c>
      <c r="J100" s="47">
        <v>4800</v>
      </c>
      <c r="K100" s="47">
        <v>4800</v>
      </c>
      <c r="L100" s="47">
        <v>4800</v>
      </c>
      <c r="M100" s="47">
        <v>4800</v>
      </c>
      <c r="N100" s="47">
        <v>277</v>
      </c>
      <c r="O100" s="46">
        <f t="shared" si="1"/>
        <v>45908</v>
      </c>
      <c r="P100" s="37"/>
      <c r="Q100" s="37"/>
    </row>
    <row r="101" spans="1:17" ht="15.75">
      <c r="A101" s="43"/>
      <c r="B101" s="43" t="s">
        <v>0</v>
      </c>
      <c r="C101" s="45">
        <f>SUM(C4:C100)</f>
        <v>280272.3</v>
      </c>
      <c r="D101" s="45">
        <f>SUM(D4:D100)</f>
        <v>281811.49999999994</v>
      </c>
      <c r="E101" s="46">
        <f>SUM(E4:E100)</f>
        <v>263772.5</v>
      </c>
      <c r="F101" s="47">
        <v>554000</v>
      </c>
      <c r="G101" s="47">
        <v>554000</v>
      </c>
      <c r="H101" s="47">
        <v>554000</v>
      </c>
      <c r="I101" s="47">
        <v>554000</v>
      </c>
      <c r="J101" s="47">
        <v>554000</v>
      </c>
      <c r="K101" s="47">
        <v>554000</v>
      </c>
      <c r="L101" s="47">
        <v>554000</v>
      </c>
      <c r="M101" s="47">
        <v>554000</v>
      </c>
      <c r="N101" s="47">
        <v>32000</v>
      </c>
      <c r="O101" s="46">
        <f>SUM(O4:O100)</f>
        <v>5289856.3</v>
      </c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">
      <selection activeCell="A1" sqref="A1:O102"/>
    </sheetView>
  </sheetViews>
  <sheetFormatPr defaultColWidth="9.140625" defaultRowHeight="15"/>
  <cols>
    <col min="1" max="1" width="7.57421875" style="0" customWidth="1"/>
    <col min="2" max="2" width="38.7109375" style="0" customWidth="1"/>
    <col min="3" max="13" width="13.8515625" style="0" bestFit="1" customWidth="1"/>
    <col min="14" max="14" width="12.57421875" style="0" bestFit="1" customWidth="1"/>
    <col min="15" max="15" width="15.140625" style="0" customWidth="1"/>
    <col min="16" max="16" width="13.421875" style="0" bestFit="1" customWidth="1"/>
  </cols>
  <sheetData>
    <row r="1" spans="1:14" ht="15.75">
      <c r="A1" s="39"/>
      <c r="B1" s="59" t="s">
        <v>108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5" ht="15.75">
      <c r="A3" s="41" t="s">
        <v>4</v>
      </c>
      <c r="B3" s="42" t="s">
        <v>1</v>
      </c>
      <c r="C3" s="54" t="s">
        <v>119</v>
      </c>
      <c r="D3" s="54" t="s">
        <v>105</v>
      </c>
      <c r="E3" s="54" t="s">
        <v>106</v>
      </c>
      <c r="F3" s="55" t="s">
        <v>109</v>
      </c>
      <c r="G3" s="55" t="s">
        <v>110</v>
      </c>
      <c r="H3" s="55" t="s">
        <v>111</v>
      </c>
      <c r="I3" s="55" t="s">
        <v>112</v>
      </c>
      <c r="J3" s="55" t="s">
        <v>113</v>
      </c>
      <c r="K3" s="55" t="s">
        <v>114</v>
      </c>
      <c r="L3" s="55" t="s">
        <v>115</v>
      </c>
      <c r="M3" s="55" t="s">
        <v>116</v>
      </c>
      <c r="N3" s="55" t="s">
        <v>117</v>
      </c>
      <c r="O3" s="58" t="s">
        <v>122</v>
      </c>
    </row>
    <row r="4" spans="1:16" ht="15.75">
      <c r="A4" s="43">
        <v>1</v>
      </c>
      <c r="B4" s="43" t="s">
        <v>8</v>
      </c>
      <c r="C4" s="44">
        <v>1698</v>
      </c>
      <c r="D4" s="45">
        <v>1656</v>
      </c>
      <c r="E4" s="46">
        <v>1740</v>
      </c>
      <c r="F4" s="63">
        <v>3252</v>
      </c>
      <c r="G4" s="57">
        <v>3200</v>
      </c>
      <c r="H4" s="47">
        <v>3200</v>
      </c>
      <c r="I4" s="47">
        <v>3200</v>
      </c>
      <c r="J4" s="47">
        <v>3200</v>
      </c>
      <c r="K4" s="47">
        <v>3200</v>
      </c>
      <c r="L4" s="47">
        <v>3200</v>
      </c>
      <c r="M4" s="47">
        <v>3200</v>
      </c>
      <c r="N4" s="47">
        <v>184</v>
      </c>
      <c r="O4" s="61">
        <v>30930</v>
      </c>
      <c r="P4" s="56"/>
    </row>
    <row r="5" spans="1:15" ht="15.75">
      <c r="A5" s="43">
        <v>2</v>
      </c>
      <c r="B5" s="43" t="s">
        <v>9</v>
      </c>
      <c r="C5" s="44">
        <v>1609</v>
      </c>
      <c r="D5" s="45">
        <v>1609</v>
      </c>
      <c r="E5" s="46">
        <v>1598</v>
      </c>
      <c r="F5" s="62">
        <v>3252</v>
      </c>
      <c r="G5" s="47">
        <v>3200</v>
      </c>
      <c r="H5" s="47">
        <v>3200</v>
      </c>
      <c r="I5" s="47">
        <v>3200</v>
      </c>
      <c r="J5" s="47">
        <v>3200</v>
      </c>
      <c r="K5" s="47">
        <v>3200</v>
      </c>
      <c r="L5" s="47">
        <v>3200</v>
      </c>
      <c r="M5" s="47">
        <v>3200</v>
      </c>
      <c r="N5" s="47">
        <v>184</v>
      </c>
      <c r="O5" s="61">
        <v>30652</v>
      </c>
    </row>
    <row r="6" spans="1:15" ht="15.75">
      <c r="A6" s="43">
        <v>3</v>
      </c>
      <c r="B6" s="43" t="s">
        <v>10</v>
      </c>
      <c r="C6" s="44">
        <v>1623.4</v>
      </c>
      <c r="D6" s="45">
        <v>1661.8</v>
      </c>
      <c r="E6" s="46">
        <v>1621.9999999999998</v>
      </c>
      <c r="F6" s="62">
        <v>3252</v>
      </c>
      <c r="G6" s="47">
        <v>3200</v>
      </c>
      <c r="H6" s="47">
        <v>3200</v>
      </c>
      <c r="I6" s="47">
        <v>3200</v>
      </c>
      <c r="J6" s="47">
        <v>3200</v>
      </c>
      <c r="K6" s="47">
        <v>3200</v>
      </c>
      <c r="L6" s="47">
        <v>3200</v>
      </c>
      <c r="M6" s="47">
        <v>3200</v>
      </c>
      <c r="N6" s="47">
        <v>184</v>
      </c>
      <c r="O6" s="61">
        <v>30743.2</v>
      </c>
    </row>
    <row r="7" spans="1:15" ht="15.75">
      <c r="A7" s="43">
        <v>4</v>
      </c>
      <c r="B7" s="43" t="s">
        <v>11</v>
      </c>
      <c r="C7" s="44">
        <v>2526.6</v>
      </c>
      <c r="D7" s="45">
        <v>2500</v>
      </c>
      <c r="E7" s="46">
        <v>2344.0000000000005</v>
      </c>
      <c r="F7" s="62">
        <v>4959</v>
      </c>
      <c r="G7" s="47">
        <v>4719</v>
      </c>
      <c r="H7" s="47">
        <v>4800</v>
      </c>
      <c r="I7" s="47">
        <v>4800</v>
      </c>
      <c r="J7" s="47">
        <v>4800</v>
      </c>
      <c r="K7" s="47">
        <v>4800</v>
      </c>
      <c r="L7" s="47">
        <v>4800</v>
      </c>
      <c r="M7" s="47">
        <v>4800</v>
      </c>
      <c r="N7" s="47">
        <v>277</v>
      </c>
      <c r="O7" s="61">
        <v>46125.6</v>
      </c>
    </row>
    <row r="8" spans="1:15" ht="15.75">
      <c r="A8" s="43">
        <v>5</v>
      </c>
      <c r="B8" s="43" t="s">
        <v>12</v>
      </c>
      <c r="C8" s="44">
        <v>2040.8</v>
      </c>
      <c r="D8" s="45">
        <v>2032.4</v>
      </c>
      <c r="E8" s="46">
        <v>2311.2</v>
      </c>
      <c r="F8" s="62">
        <v>4114</v>
      </c>
      <c r="G8" s="47">
        <v>3951</v>
      </c>
      <c r="H8" s="47">
        <v>4000</v>
      </c>
      <c r="I8" s="47">
        <v>4000</v>
      </c>
      <c r="J8" s="47">
        <v>4000</v>
      </c>
      <c r="K8" s="47">
        <v>4000</v>
      </c>
      <c r="L8" s="47">
        <v>4000</v>
      </c>
      <c r="M8" s="47">
        <v>4000</v>
      </c>
      <c r="N8" s="47">
        <v>231</v>
      </c>
      <c r="O8" s="61">
        <v>38680.4</v>
      </c>
    </row>
    <row r="9" spans="1:15" ht="15.75">
      <c r="A9" s="43">
        <v>6</v>
      </c>
      <c r="B9" s="43" t="s">
        <v>13</v>
      </c>
      <c r="C9" s="44">
        <v>2224</v>
      </c>
      <c r="D9" s="45">
        <v>1950</v>
      </c>
      <c r="E9" s="46">
        <v>2034</v>
      </c>
      <c r="F9" s="62">
        <v>4065</v>
      </c>
      <c r="G9" s="47">
        <v>4000</v>
      </c>
      <c r="H9" s="47">
        <v>4000</v>
      </c>
      <c r="I9" s="47">
        <v>4000</v>
      </c>
      <c r="J9" s="47">
        <v>4000</v>
      </c>
      <c r="K9" s="47">
        <v>4000</v>
      </c>
      <c r="L9" s="47">
        <v>4000</v>
      </c>
      <c r="M9" s="47">
        <v>4000</v>
      </c>
      <c r="N9" s="47">
        <v>231</v>
      </c>
      <c r="O9" s="61">
        <v>38504</v>
      </c>
    </row>
    <row r="10" spans="1:15" ht="15.75">
      <c r="A10" s="43">
        <v>7</v>
      </c>
      <c r="B10" s="43" t="s">
        <v>14</v>
      </c>
      <c r="C10" s="44">
        <v>1609</v>
      </c>
      <c r="D10" s="45">
        <v>1736</v>
      </c>
      <c r="E10" s="46">
        <v>1515</v>
      </c>
      <c r="F10" s="62">
        <v>3252</v>
      </c>
      <c r="G10" s="47">
        <v>3200</v>
      </c>
      <c r="H10" s="47">
        <v>3200</v>
      </c>
      <c r="I10" s="47">
        <v>3200</v>
      </c>
      <c r="J10" s="47">
        <v>3200</v>
      </c>
      <c r="K10" s="47">
        <v>3200</v>
      </c>
      <c r="L10" s="47">
        <v>3200</v>
      </c>
      <c r="M10" s="47">
        <v>3200</v>
      </c>
      <c r="N10" s="47">
        <v>184</v>
      </c>
      <c r="O10" s="61">
        <v>30696</v>
      </c>
    </row>
    <row r="11" spans="1:15" ht="15.75">
      <c r="A11" s="43">
        <v>8</v>
      </c>
      <c r="B11" s="43" t="s">
        <v>15</v>
      </c>
      <c r="C11" s="44">
        <v>2414</v>
      </c>
      <c r="D11" s="45">
        <v>2416</v>
      </c>
      <c r="E11" s="46">
        <v>2248.2</v>
      </c>
      <c r="F11" s="62">
        <v>4878</v>
      </c>
      <c r="G11" s="47">
        <v>4800</v>
      </c>
      <c r="H11" s="47">
        <v>4800</v>
      </c>
      <c r="I11" s="47">
        <v>4800</v>
      </c>
      <c r="J11" s="47">
        <v>4800</v>
      </c>
      <c r="K11" s="47">
        <v>4800</v>
      </c>
      <c r="L11" s="47">
        <v>4800</v>
      </c>
      <c r="M11" s="47">
        <v>4800</v>
      </c>
      <c r="N11" s="47">
        <v>277</v>
      </c>
      <c r="O11" s="61">
        <v>45833.2</v>
      </c>
    </row>
    <row r="12" spans="1:15" ht="15.75">
      <c r="A12" s="43">
        <v>9</v>
      </c>
      <c r="B12" s="43" t="s">
        <v>16</v>
      </c>
      <c r="C12" s="44">
        <v>3050</v>
      </c>
      <c r="D12" s="45">
        <v>3000</v>
      </c>
      <c r="E12" s="46">
        <v>2925</v>
      </c>
      <c r="F12" s="62">
        <v>6098</v>
      </c>
      <c r="G12" s="47">
        <v>6000</v>
      </c>
      <c r="H12" s="47">
        <v>6000</v>
      </c>
      <c r="I12" s="47">
        <v>6000</v>
      </c>
      <c r="J12" s="47">
        <v>6000</v>
      </c>
      <c r="K12" s="47">
        <v>6000</v>
      </c>
      <c r="L12" s="47">
        <v>6000</v>
      </c>
      <c r="M12" s="47">
        <v>6000</v>
      </c>
      <c r="N12" s="47">
        <v>347</v>
      </c>
      <c r="O12" s="61">
        <v>57420</v>
      </c>
    </row>
    <row r="13" spans="1:15" ht="15.75">
      <c r="A13" s="43">
        <v>10</v>
      </c>
      <c r="B13" s="43" t="s">
        <v>17</v>
      </c>
      <c r="C13" s="44">
        <v>1634</v>
      </c>
      <c r="D13" s="45">
        <v>1637</v>
      </c>
      <c r="E13" s="46">
        <v>1613</v>
      </c>
      <c r="F13" s="62">
        <v>3252</v>
      </c>
      <c r="G13" s="47">
        <v>3200</v>
      </c>
      <c r="H13" s="47">
        <v>3200</v>
      </c>
      <c r="I13" s="47">
        <v>3200</v>
      </c>
      <c r="J13" s="47">
        <v>3200</v>
      </c>
      <c r="K13" s="47">
        <v>3200</v>
      </c>
      <c r="L13" s="47">
        <v>3200</v>
      </c>
      <c r="M13" s="47">
        <v>3200</v>
      </c>
      <c r="N13" s="47">
        <v>184</v>
      </c>
      <c r="O13" s="61">
        <v>30720</v>
      </c>
    </row>
    <row r="14" spans="1:15" ht="15.75">
      <c r="A14" s="43">
        <v>11</v>
      </c>
      <c r="B14" s="43" t="s">
        <v>18</v>
      </c>
      <c r="C14" s="44">
        <v>1651</v>
      </c>
      <c r="D14" s="45">
        <v>1712</v>
      </c>
      <c r="E14" s="46">
        <v>1520</v>
      </c>
      <c r="F14" s="62">
        <v>3252</v>
      </c>
      <c r="G14" s="47">
        <v>3200</v>
      </c>
      <c r="H14" s="47">
        <v>3200</v>
      </c>
      <c r="I14" s="47">
        <v>3200</v>
      </c>
      <c r="J14" s="47">
        <v>3200</v>
      </c>
      <c r="K14" s="47">
        <v>3200</v>
      </c>
      <c r="L14" s="47">
        <v>3200</v>
      </c>
      <c r="M14" s="47">
        <v>3200</v>
      </c>
      <c r="N14" s="47">
        <v>185</v>
      </c>
      <c r="O14" s="61">
        <v>30720</v>
      </c>
    </row>
    <row r="15" spans="1:15" ht="15.75">
      <c r="A15" s="43">
        <v>12</v>
      </c>
      <c r="B15" s="43" t="s">
        <v>19</v>
      </c>
      <c r="C15" s="44">
        <v>1652</v>
      </c>
      <c r="D15" s="45">
        <v>1658</v>
      </c>
      <c r="E15" s="46">
        <v>1646</v>
      </c>
      <c r="F15" s="62">
        <v>3262</v>
      </c>
      <c r="G15" s="47">
        <v>3190</v>
      </c>
      <c r="H15" s="47">
        <v>3200</v>
      </c>
      <c r="I15" s="47">
        <v>3200</v>
      </c>
      <c r="J15" s="47">
        <v>3200</v>
      </c>
      <c r="K15" s="47">
        <v>3200</v>
      </c>
      <c r="L15" s="47">
        <v>3200</v>
      </c>
      <c r="M15" s="47">
        <v>3200</v>
      </c>
      <c r="N15" s="47">
        <v>185</v>
      </c>
      <c r="O15" s="61">
        <v>30793</v>
      </c>
    </row>
    <row r="16" spans="1:15" ht="15.75">
      <c r="A16" s="43">
        <v>13</v>
      </c>
      <c r="B16" s="43" t="s">
        <v>20</v>
      </c>
      <c r="C16" s="44">
        <v>6437</v>
      </c>
      <c r="D16" s="45">
        <v>7069</v>
      </c>
      <c r="E16" s="46">
        <v>5110</v>
      </c>
      <c r="F16" s="62">
        <v>13009</v>
      </c>
      <c r="G16" s="47">
        <v>12800</v>
      </c>
      <c r="H16" s="47">
        <v>12800</v>
      </c>
      <c r="I16" s="47">
        <v>12800</v>
      </c>
      <c r="J16" s="47">
        <v>12800</v>
      </c>
      <c r="K16" s="47">
        <v>12800</v>
      </c>
      <c r="L16" s="47">
        <v>12800</v>
      </c>
      <c r="M16" s="47">
        <v>12800</v>
      </c>
      <c r="N16" s="47">
        <v>739</v>
      </c>
      <c r="O16" s="61">
        <v>121964</v>
      </c>
    </row>
    <row r="17" spans="1:15" ht="15.75">
      <c r="A17" s="43">
        <v>14</v>
      </c>
      <c r="B17" s="43" t="s">
        <v>21</v>
      </c>
      <c r="C17" s="44">
        <v>2012</v>
      </c>
      <c r="D17" s="45">
        <v>2012</v>
      </c>
      <c r="E17" s="46">
        <v>1898</v>
      </c>
      <c r="F17" s="62">
        <v>4065</v>
      </c>
      <c r="G17" s="47">
        <v>4000</v>
      </c>
      <c r="H17" s="47">
        <v>4000</v>
      </c>
      <c r="I17" s="47">
        <v>4000</v>
      </c>
      <c r="J17" s="47">
        <v>4000</v>
      </c>
      <c r="K17" s="47">
        <v>4000</v>
      </c>
      <c r="L17" s="47">
        <v>4000</v>
      </c>
      <c r="M17" s="47">
        <v>4000</v>
      </c>
      <c r="N17" s="47">
        <v>231</v>
      </c>
      <c r="O17" s="61">
        <v>38218</v>
      </c>
    </row>
    <row r="18" spans="1:15" ht="15.75">
      <c r="A18" s="43">
        <v>15</v>
      </c>
      <c r="B18" s="43" t="s">
        <v>22</v>
      </c>
      <c r="C18" s="44">
        <v>2487</v>
      </c>
      <c r="D18" s="45">
        <v>2341</v>
      </c>
      <c r="E18" s="46">
        <v>2773</v>
      </c>
      <c r="F18" s="62">
        <v>4878</v>
      </c>
      <c r="G18" s="47">
        <v>4800</v>
      </c>
      <c r="H18" s="47">
        <v>4800</v>
      </c>
      <c r="I18" s="47">
        <v>4800</v>
      </c>
      <c r="J18" s="47">
        <v>4800</v>
      </c>
      <c r="K18" s="47">
        <v>4800</v>
      </c>
      <c r="L18" s="47">
        <v>4800</v>
      </c>
      <c r="M18" s="47">
        <v>4800</v>
      </c>
      <c r="N18" s="47">
        <v>277</v>
      </c>
      <c r="O18" s="61">
        <v>46356</v>
      </c>
    </row>
    <row r="19" spans="1:15" ht="15.75">
      <c r="A19" s="43">
        <v>16</v>
      </c>
      <c r="B19" s="43" t="s">
        <v>23</v>
      </c>
      <c r="C19" s="44">
        <v>9656</v>
      </c>
      <c r="D19" s="45">
        <v>9656</v>
      </c>
      <c r="E19" s="46">
        <v>8444</v>
      </c>
      <c r="F19" s="62">
        <v>19513</v>
      </c>
      <c r="G19" s="47">
        <v>19200</v>
      </c>
      <c r="H19" s="47">
        <v>19200</v>
      </c>
      <c r="I19" s="47">
        <v>19200</v>
      </c>
      <c r="J19" s="47">
        <v>19200</v>
      </c>
      <c r="K19" s="47">
        <v>19200</v>
      </c>
      <c r="L19" s="47">
        <v>19200</v>
      </c>
      <c r="M19" s="47">
        <v>19200</v>
      </c>
      <c r="N19" s="47">
        <v>1109</v>
      </c>
      <c r="O19" s="61">
        <v>182778</v>
      </c>
    </row>
    <row r="20" spans="1:15" ht="15.75">
      <c r="A20" s="43">
        <v>17</v>
      </c>
      <c r="B20" s="43" t="s">
        <v>24</v>
      </c>
      <c r="C20" s="44">
        <v>7242</v>
      </c>
      <c r="D20" s="45">
        <v>7242</v>
      </c>
      <c r="E20" s="46">
        <v>4849</v>
      </c>
      <c r="F20" s="62">
        <v>14635</v>
      </c>
      <c r="G20" s="47">
        <v>14400</v>
      </c>
      <c r="H20" s="47">
        <v>14400</v>
      </c>
      <c r="I20" s="47">
        <v>14400</v>
      </c>
      <c r="J20" s="47">
        <v>14400</v>
      </c>
      <c r="K20" s="47">
        <v>14400</v>
      </c>
      <c r="L20" s="47">
        <v>14400</v>
      </c>
      <c r="M20" s="47">
        <v>14400</v>
      </c>
      <c r="N20" s="47">
        <v>832</v>
      </c>
      <c r="O20" s="61">
        <v>135600</v>
      </c>
    </row>
    <row r="21" spans="1:15" ht="15.75">
      <c r="A21" s="43">
        <v>18</v>
      </c>
      <c r="B21" s="43" t="s">
        <v>25</v>
      </c>
      <c r="C21" s="44">
        <v>0</v>
      </c>
      <c r="D21" s="45">
        <v>0</v>
      </c>
      <c r="E21" s="46">
        <v>0</v>
      </c>
      <c r="F21" s="62">
        <v>7318</v>
      </c>
      <c r="G21" s="47">
        <v>7200</v>
      </c>
      <c r="H21" s="47">
        <v>7200</v>
      </c>
      <c r="I21" s="47">
        <v>7200</v>
      </c>
      <c r="J21" s="47">
        <v>7200</v>
      </c>
      <c r="K21" s="47">
        <v>7200</v>
      </c>
      <c r="L21" s="47">
        <v>7200</v>
      </c>
      <c r="M21" s="47">
        <v>7200</v>
      </c>
      <c r="N21" s="47">
        <v>416</v>
      </c>
      <c r="O21" s="61">
        <v>58134</v>
      </c>
    </row>
    <row r="22" spans="1:15" ht="15.75">
      <c r="A22" s="43">
        <v>19</v>
      </c>
      <c r="B22" s="43" t="s">
        <v>26</v>
      </c>
      <c r="C22" s="44">
        <v>2634</v>
      </c>
      <c r="D22" s="45">
        <v>2722</v>
      </c>
      <c r="E22" s="46">
        <v>2676</v>
      </c>
      <c r="F22" s="62">
        <v>5285</v>
      </c>
      <c r="G22" s="47">
        <v>5200</v>
      </c>
      <c r="H22" s="47">
        <v>5200</v>
      </c>
      <c r="I22" s="47">
        <v>5200</v>
      </c>
      <c r="J22" s="47">
        <v>5200</v>
      </c>
      <c r="K22" s="47">
        <v>5200</v>
      </c>
      <c r="L22" s="47">
        <v>5200</v>
      </c>
      <c r="M22" s="47">
        <v>5200</v>
      </c>
      <c r="N22" s="47">
        <v>300</v>
      </c>
      <c r="O22" s="61">
        <v>50017</v>
      </c>
    </row>
    <row r="23" spans="1:15" ht="15.75">
      <c r="A23" s="43">
        <v>20</v>
      </c>
      <c r="B23" s="43" t="s">
        <v>27</v>
      </c>
      <c r="C23" s="44">
        <v>1613</v>
      </c>
      <c r="D23" s="45">
        <v>1637</v>
      </c>
      <c r="E23" s="46">
        <v>1692</v>
      </c>
      <c r="F23" s="62">
        <v>3252</v>
      </c>
      <c r="G23" s="47">
        <v>3200</v>
      </c>
      <c r="H23" s="47">
        <v>3200</v>
      </c>
      <c r="I23" s="47">
        <v>3200</v>
      </c>
      <c r="J23" s="47">
        <v>3200</v>
      </c>
      <c r="K23" s="47">
        <v>3200</v>
      </c>
      <c r="L23" s="47">
        <v>3200</v>
      </c>
      <c r="M23" s="47">
        <v>3200</v>
      </c>
      <c r="N23" s="47">
        <v>185</v>
      </c>
      <c r="O23" s="61">
        <v>30779</v>
      </c>
    </row>
    <row r="24" spans="1:15" ht="15.75">
      <c r="A24" s="43">
        <v>21</v>
      </c>
      <c r="B24" s="43" t="s">
        <v>28</v>
      </c>
      <c r="C24" s="44">
        <v>3948</v>
      </c>
      <c r="D24" s="45">
        <v>3570</v>
      </c>
      <c r="E24" s="46">
        <v>3360</v>
      </c>
      <c r="F24" s="62">
        <v>7420</v>
      </c>
      <c r="G24" s="47">
        <v>7098</v>
      </c>
      <c r="H24" s="47">
        <v>7200</v>
      </c>
      <c r="I24" s="47">
        <v>7200</v>
      </c>
      <c r="J24" s="47">
        <v>7200</v>
      </c>
      <c r="K24" s="47">
        <v>7200</v>
      </c>
      <c r="L24" s="47">
        <v>7200</v>
      </c>
      <c r="M24" s="47">
        <v>7200</v>
      </c>
      <c r="N24" s="47">
        <v>416</v>
      </c>
      <c r="O24" s="61">
        <v>69012</v>
      </c>
    </row>
    <row r="25" spans="1:15" ht="15.75">
      <c r="A25" s="43">
        <v>22</v>
      </c>
      <c r="B25" s="43" t="s">
        <v>29</v>
      </c>
      <c r="C25" s="44">
        <v>1609</v>
      </c>
      <c r="D25" s="45">
        <v>1618</v>
      </c>
      <c r="E25" s="46">
        <v>1599</v>
      </c>
      <c r="F25" s="62">
        <v>3252</v>
      </c>
      <c r="G25" s="47">
        <v>3200</v>
      </c>
      <c r="H25" s="47">
        <v>3200</v>
      </c>
      <c r="I25" s="47">
        <v>3200</v>
      </c>
      <c r="J25" s="47">
        <v>3200</v>
      </c>
      <c r="K25" s="47">
        <v>3200</v>
      </c>
      <c r="L25" s="47">
        <v>3200</v>
      </c>
      <c r="M25" s="47">
        <v>3200</v>
      </c>
      <c r="N25" s="47">
        <v>185</v>
      </c>
      <c r="O25" s="61">
        <v>30663</v>
      </c>
    </row>
    <row r="26" spans="1:15" ht="15.75">
      <c r="A26" s="43">
        <v>23</v>
      </c>
      <c r="B26" s="43" t="s">
        <v>30</v>
      </c>
      <c r="C26" s="44">
        <v>1609</v>
      </c>
      <c r="D26" s="45">
        <v>1609</v>
      </c>
      <c r="E26" s="46">
        <v>1602.3999999999996</v>
      </c>
      <c r="F26" s="62">
        <v>3252</v>
      </c>
      <c r="G26" s="47">
        <v>3200</v>
      </c>
      <c r="H26" s="47">
        <v>3200</v>
      </c>
      <c r="I26" s="47">
        <v>3200</v>
      </c>
      <c r="J26" s="47">
        <v>3200</v>
      </c>
      <c r="K26" s="47">
        <v>3200</v>
      </c>
      <c r="L26" s="47">
        <v>3200</v>
      </c>
      <c r="M26" s="47">
        <v>3200</v>
      </c>
      <c r="N26" s="47">
        <v>185</v>
      </c>
      <c r="O26" s="61">
        <v>30657.4</v>
      </c>
    </row>
    <row r="27" spans="1:15" ht="15.75">
      <c r="A27" s="43">
        <v>24</v>
      </c>
      <c r="B27" s="43" t="s">
        <v>31</v>
      </c>
      <c r="C27" s="44">
        <v>2414</v>
      </c>
      <c r="D27" s="45">
        <v>2425</v>
      </c>
      <c r="E27" s="46">
        <v>2404</v>
      </c>
      <c r="F27" s="62">
        <v>4878</v>
      </c>
      <c r="G27" s="47">
        <v>4800</v>
      </c>
      <c r="H27" s="47">
        <v>4800</v>
      </c>
      <c r="I27" s="47">
        <v>4800</v>
      </c>
      <c r="J27" s="47">
        <v>4800</v>
      </c>
      <c r="K27" s="47">
        <v>4800</v>
      </c>
      <c r="L27" s="47">
        <v>4800</v>
      </c>
      <c r="M27" s="47">
        <v>4800</v>
      </c>
      <c r="N27" s="47">
        <v>277</v>
      </c>
      <c r="O27" s="61">
        <v>45998</v>
      </c>
    </row>
    <row r="28" spans="1:15" ht="15.75">
      <c r="A28" s="43">
        <v>25</v>
      </c>
      <c r="B28" s="43" t="s">
        <v>32</v>
      </c>
      <c r="C28" s="44">
        <v>2414</v>
      </c>
      <c r="D28" s="45">
        <v>2414</v>
      </c>
      <c r="E28" s="46">
        <v>2252</v>
      </c>
      <c r="F28" s="62">
        <v>4878</v>
      </c>
      <c r="G28" s="47">
        <v>4800</v>
      </c>
      <c r="H28" s="47">
        <v>4800</v>
      </c>
      <c r="I28" s="47">
        <v>4800</v>
      </c>
      <c r="J28" s="47">
        <v>4800</v>
      </c>
      <c r="K28" s="47">
        <v>4800</v>
      </c>
      <c r="L28" s="47">
        <v>4800</v>
      </c>
      <c r="M28" s="47">
        <v>4800</v>
      </c>
      <c r="N28" s="47">
        <v>277</v>
      </c>
      <c r="O28" s="61">
        <v>45835</v>
      </c>
    </row>
    <row r="29" spans="1:15" ht="15.75">
      <c r="A29" s="43">
        <v>26</v>
      </c>
      <c r="B29" s="43" t="s">
        <v>33</v>
      </c>
      <c r="C29" s="44">
        <v>1644</v>
      </c>
      <c r="D29" s="45">
        <v>1623</v>
      </c>
      <c r="E29" s="46">
        <v>1193</v>
      </c>
      <c r="F29" s="62">
        <v>3252</v>
      </c>
      <c r="G29" s="47">
        <v>3200</v>
      </c>
      <c r="H29" s="47">
        <v>3200</v>
      </c>
      <c r="I29" s="47">
        <v>3200</v>
      </c>
      <c r="J29" s="47">
        <v>3200</v>
      </c>
      <c r="K29" s="47">
        <v>3200</v>
      </c>
      <c r="L29" s="47">
        <v>3200</v>
      </c>
      <c r="M29" s="47">
        <v>3200</v>
      </c>
      <c r="N29" s="47">
        <v>185</v>
      </c>
      <c r="O29" s="61">
        <v>30297</v>
      </c>
    </row>
    <row r="30" spans="1:15" ht="15.75">
      <c r="A30" s="43">
        <v>27</v>
      </c>
      <c r="B30" s="43" t="s">
        <v>34</v>
      </c>
      <c r="C30" s="44">
        <v>2043.2</v>
      </c>
      <c r="D30" s="45">
        <v>2106.2</v>
      </c>
      <c r="E30" s="46">
        <v>1991.1999999999996</v>
      </c>
      <c r="F30" s="62">
        <v>4230</v>
      </c>
      <c r="G30" s="47">
        <v>3835</v>
      </c>
      <c r="H30" s="47">
        <v>4000</v>
      </c>
      <c r="I30" s="47">
        <v>4000</v>
      </c>
      <c r="J30" s="47">
        <v>4000</v>
      </c>
      <c r="K30" s="47">
        <v>4000</v>
      </c>
      <c r="L30" s="47">
        <v>4000</v>
      </c>
      <c r="M30" s="47">
        <v>4000</v>
      </c>
      <c r="N30" s="47">
        <v>231</v>
      </c>
      <c r="O30" s="61">
        <v>38436.6</v>
      </c>
    </row>
    <row r="31" spans="1:15" ht="15.75">
      <c r="A31" s="43">
        <v>28</v>
      </c>
      <c r="B31" s="43" t="s">
        <v>36</v>
      </c>
      <c r="C31" s="44">
        <v>2414</v>
      </c>
      <c r="D31" s="45">
        <v>2419</v>
      </c>
      <c r="E31" s="46">
        <v>2381</v>
      </c>
      <c r="F31" s="62">
        <v>4878</v>
      </c>
      <c r="G31" s="47">
        <v>4800</v>
      </c>
      <c r="H31" s="47">
        <v>4800</v>
      </c>
      <c r="I31" s="47">
        <v>4800</v>
      </c>
      <c r="J31" s="47">
        <v>4800</v>
      </c>
      <c r="K31" s="47">
        <v>4800</v>
      </c>
      <c r="L31" s="47">
        <v>4800</v>
      </c>
      <c r="M31" s="47">
        <v>4800</v>
      </c>
      <c r="N31" s="47">
        <v>277</v>
      </c>
      <c r="O31" s="61">
        <v>45969</v>
      </c>
    </row>
    <row r="32" spans="1:15" ht="15.75">
      <c r="A32" s="43">
        <v>29</v>
      </c>
      <c r="B32" s="43" t="s">
        <v>37</v>
      </c>
      <c r="C32" s="44">
        <v>5591.2</v>
      </c>
      <c r="D32" s="45">
        <v>5787.2</v>
      </c>
      <c r="E32" s="46">
        <v>4989.800000000001</v>
      </c>
      <c r="F32" s="62">
        <v>10976</v>
      </c>
      <c r="G32" s="47">
        <v>10800</v>
      </c>
      <c r="H32" s="47">
        <v>10800</v>
      </c>
      <c r="I32" s="47">
        <v>10800</v>
      </c>
      <c r="J32" s="47">
        <v>10800</v>
      </c>
      <c r="K32" s="47">
        <v>10800</v>
      </c>
      <c r="L32" s="47">
        <v>10800</v>
      </c>
      <c r="M32" s="47">
        <v>10800</v>
      </c>
      <c r="N32" s="47">
        <v>624</v>
      </c>
      <c r="O32" s="61">
        <v>103568.2</v>
      </c>
    </row>
    <row r="33" spans="1:15" ht="15.75">
      <c r="A33" s="43">
        <v>30</v>
      </c>
      <c r="B33" s="43" t="s">
        <v>38</v>
      </c>
      <c r="C33" s="44">
        <v>1609</v>
      </c>
      <c r="D33" s="45">
        <v>1609</v>
      </c>
      <c r="E33" s="46">
        <v>1552</v>
      </c>
      <c r="F33" s="62">
        <v>3252</v>
      </c>
      <c r="G33" s="47">
        <v>3200</v>
      </c>
      <c r="H33" s="47">
        <v>3200</v>
      </c>
      <c r="I33" s="47">
        <v>3200</v>
      </c>
      <c r="J33" s="47">
        <v>3200</v>
      </c>
      <c r="K33" s="47">
        <v>3200</v>
      </c>
      <c r="L33" s="47">
        <v>3200</v>
      </c>
      <c r="M33" s="47">
        <v>3200</v>
      </c>
      <c r="N33" s="47">
        <v>185</v>
      </c>
      <c r="O33" s="61">
        <v>30607</v>
      </c>
    </row>
    <row r="34" spans="1:15" ht="15.75">
      <c r="A34" s="43">
        <v>31</v>
      </c>
      <c r="B34" s="43" t="s">
        <v>39</v>
      </c>
      <c r="C34" s="44">
        <v>1609</v>
      </c>
      <c r="D34" s="45">
        <v>1609</v>
      </c>
      <c r="E34" s="46">
        <v>1586</v>
      </c>
      <c r="F34" s="62">
        <v>3252</v>
      </c>
      <c r="G34" s="47">
        <v>3200</v>
      </c>
      <c r="H34" s="47">
        <v>3200</v>
      </c>
      <c r="I34" s="47">
        <v>3200</v>
      </c>
      <c r="J34" s="47">
        <v>3200</v>
      </c>
      <c r="K34" s="47">
        <v>3200</v>
      </c>
      <c r="L34" s="47">
        <v>3200</v>
      </c>
      <c r="M34" s="47">
        <v>3200</v>
      </c>
      <c r="N34" s="47">
        <v>185</v>
      </c>
      <c r="O34" s="61">
        <v>30641</v>
      </c>
    </row>
    <row r="35" spans="1:15" ht="15.75">
      <c r="A35" s="43">
        <v>32</v>
      </c>
      <c r="B35" s="43" t="s">
        <v>40</v>
      </c>
      <c r="C35" s="44">
        <v>2050</v>
      </c>
      <c r="D35" s="45">
        <v>1974</v>
      </c>
      <c r="E35" s="46">
        <v>2005</v>
      </c>
      <c r="F35" s="62">
        <v>4065</v>
      </c>
      <c r="G35" s="47">
        <v>4000</v>
      </c>
      <c r="H35" s="47">
        <v>4000</v>
      </c>
      <c r="I35" s="47">
        <v>4000</v>
      </c>
      <c r="J35" s="47">
        <v>4000</v>
      </c>
      <c r="K35" s="47">
        <v>4000</v>
      </c>
      <c r="L35" s="47">
        <v>4000</v>
      </c>
      <c r="M35" s="47">
        <v>4000</v>
      </c>
      <c r="N35" s="47">
        <v>231</v>
      </c>
      <c r="O35" s="61">
        <v>38325</v>
      </c>
    </row>
    <row r="36" spans="1:15" ht="15.75">
      <c r="A36" s="43">
        <v>33</v>
      </c>
      <c r="B36" s="43" t="s">
        <v>41</v>
      </c>
      <c r="C36" s="44">
        <v>2414</v>
      </c>
      <c r="D36" s="45">
        <v>2414</v>
      </c>
      <c r="E36" s="46">
        <v>2385</v>
      </c>
      <c r="F36" s="62">
        <v>4878</v>
      </c>
      <c r="G36" s="47">
        <v>4800</v>
      </c>
      <c r="H36" s="47">
        <v>4800</v>
      </c>
      <c r="I36" s="47">
        <v>4800</v>
      </c>
      <c r="J36" s="47">
        <v>4800</v>
      </c>
      <c r="K36" s="47">
        <v>4800</v>
      </c>
      <c r="L36" s="47">
        <v>4800</v>
      </c>
      <c r="M36" s="47">
        <v>4800</v>
      </c>
      <c r="N36" s="47">
        <v>277</v>
      </c>
      <c r="O36" s="61">
        <v>45968</v>
      </c>
    </row>
    <row r="37" spans="1:15" ht="15.75">
      <c r="A37" s="43">
        <v>34</v>
      </c>
      <c r="B37" s="43" t="s">
        <v>42</v>
      </c>
      <c r="C37" s="44">
        <v>1609</v>
      </c>
      <c r="D37" s="45">
        <v>1650</v>
      </c>
      <c r="E37" s="46">
        <v>1655</v>
      </c>
      <c r="F37" s="62">
        <v>3337</v>
      </c>
      <c r="G37" s="47">
        <v>3115</v>
      </c>
      <c r="H37" s="47">
        <v>3200</v>
      </c>
      <c r="I37" s="47">
        <v>3200</v>
      </c>
      <c r="J37" s="47">
        <v>3200</v>
      </c>
      <c r="K37" s="47">
        <v>3200</v>
      </c>
      <c r="L37" s="47">
        <v>3200</v>
      </c>
      <c r="M37" s="47">
        <v>3200</v>
      </c>
      <c r="N37" s="47">
        <v>185</v>
      </c>
      <c r="O37" s="61">
        <v>30751</v>
      </c>
    </row>
    <row r="38" spans="1:15" ht="15.75">
      <c r="A38" s="43">
        <v>35</v>
      </c>
      <c r="B38" s="43" t="s">
        <v>43</v>
      </c>
      <c r="C38" s="44">
        <v>2048</v>
      </c>
      <c r="D38" s="45">
        <v>1976</v>
      </c>
      <c r="E38" s="46">
        <v>2007</v>
      </c>
      <c r="F38" s="62">
        <v>4065</v>
      </c>
      <c r="G38" s="47">
        <v>4000</v>
      </c>
      <c r="H38" s="47">
        <v>4000</v>
      </c>
      <c r="I38" s="47">
        <v>4000</v>
      </c>
      <c r="J38" s="47">
        <v>4000</v>
      </c>
      <c r="K38" s="47">
        <v>4000</v>
      </c>
      <c r="L38" s="47">
        <v>4000</v>
      </c>
      <c r="M38" s="47">
        <v>4000</v>
      </c>
      <c r="N38" s="47">
        <v>231</v>
      </c>
      <c r="O38" s="61">
        <v>38327</v>
      </c>
    </row>
    <row r="39" spans="1:15" ht="15.75">
      <c r="A39" s="43">
        <v>36</v>
      </c>
      <c r="B39" s="43" t="s">
        <v>44</v>
      </c>
      <c r="C39" s="44">
        <v>5223</v>
      </c>
      <c r="D39" s="45">
        <v>4874</v>
      </c>
      <c r="E39" s="46">
        <v>4844</v>
      </c>
      <c r="F39" s="62">
        <v>9756</v>
      </c>
      <c r="G39" s="47">
        <v>9600</v>
      </c>
      <c r="H39" s="47">
        <v>9600</v>
      </c>
      <c r="I39" s="47">
        <v>9600</v>
      </c>
      <c r="J39" s="47">
        <v>9600</v>
      </c>
      <c r="K39" s="47">
        <v>9600</v>
      </c>
      <c r="L39" s="47">
        <v>9600</v>
      </c>
      <c r="M39" s="47">
        <v>9600</v>
      </c>
      <c r="N39" s="47">
        <v>555</v>
      </c>
      <c r="O39" s="61">
        <v>92452</v>
      </c>
    </row>
    <row r="40" spans="1:15" ht="15.75">
      <c r="A40" s="43">
        <v>37</v>
      </c>
      <c r="B40" s="43" t="s">
        <v>82</v>
      </c>
      <c r="C40" s="44">
        <v>1613</v>
      </c>
      <c r="D40" s="45">
        <v>1608</v>
      </c>
      <c r="E40" s="46">
        <v>1607</v>
      </c>
      <c r="F40" s="62">
        <v>3252</v>
      </c>
      <c r="G40" s="47">
        <v>3200</v>
      </c>
      <c r="H40" s="47">
        <v>3200</v>
      </c>
      <c r="I40" s="47">
        <v>3200</v>
      </c>
      <c r="J40" s="47">
        <v>3200</v>
      </c>
      <c r="K40" s="47">
        <v>3200</v>
      </c>
      <c r="L40" s="47">
        <v>3200</v>
      </c>
      <c r="M40" s="47">
        <v>3200</v>
      </c>
      <c r="N40" s="47">
        <v>185</v>
      </c>
      <c r="O40" s="61">
        <v>30665</v>
      </c>
    </row>
    <row r="41" spans="1:15" ht="15.75">
      <c r="A41" s="43">
        <v>38</v>
      </c>
      <c r="B41" s="43" t="s">
        <v>45</v>
      </c>
      <c r="C41" s="44">
        <v>3621</v>
      </c>
      <c r="D41" s="45">
        <v>3621</v>
      </c>
      <c r="E41" s="46">
        <v>3447</v>
      </c>
      <c r="F41" s="62">
        <v>7317.8</v>
      </c>
      <c r="G41" s="47">
        <v>7200</v>
      </c>
      <c r="H41" s="47">
        <v>7200</v>
      </c>
      <c r="I41" s="47">
        <v>7200</v>
      </c>
      <c r="J41" s="47">
        <v>7200</v>
      </c>
      <c r="K41" s="47">
        <v>7200</v>
      </c>
      <c r="L41" s="47">
        <v>7200</v>
      </c>
      <c r="M41" s="47">
        <v>7200</v>
      </c>
      <c r="N41" s="47">
        <v>416</v>
      </c>
      <c r="O41" s="61">
        <v>68822.8</v>
      </c>
    </row>
    <row r="42" spans="1:15" ht="15.75">
      <c r="A42" s="43">
        <v>39</v>
      </c>
      <c r="B42" s="43" t="s">
        <v>46</v>
      </c>
      <c r="C42" s="44">
        <v>2204</v>
      </c>
      <c r="D42" s="45">
        <v>1966.8</v>
      </c>
      <c r="E42" s="46">
        <v>2169.5999999999995</v>
      </c>
      <c r="F42" s="62">
        <v>4414</v>
      </c>
      <c r="G42" s="47">
        <v>3651</v>
      </c>
      <c r="H42" s="47">
        <v>4000</v>
      </c>
      <c r="I42" s="47">
        <v>4000</v>
      </c>
      <c r="J42" s="47">
        <v>4000</v>
      </c>
      <c r="K42" s="47">
        <v>4000</v>
      </c>
      <c r="L42" s="47">
        <v>4000</v>
      </c>
      <c r="M42" s="47">
        <v>4000</v>
      </c>
      <c r="N42" s="47">
        <v>231</v>
      </c>
      <c r="O42" s="61">
        <v>38636.4</v>
      </c>
    </row>
    <row r="43" spans="1:15" ht="15.75">
      <c r="A43" s="43">
        <v>40</v>
      </c>
      <c r="B43" s="43" t="s">
        <v>47</v>
      </c>
      <c r="C43" s="44">
        <v>2013</v>
      </c>
      <c r="D43" s="45">
        <v>2011</v>
      </c>
      <c r="E43" s="46">
        <v>2107.3999999999996</v>
      </c>
      <c r="F43" s="62">
        <v>4065</v>
      </c>
      <c r="G43" s="47">
        <v>4000</v>
      </c>
      <c r="H43" s="47">
        <v>4000</v>
      </c>
      <c r="I43" s="47">
        <v>4000</v>
      </c>
      <c r="J43" s="47">
        <v>4000</v>
      </c>
      <c r="K43" s="47">
        <v>4000</v>
      </c>
      <c r="L43" s="47">
        <v>4000</v>
      </c>
      <c r="M43" s="47">
        <v>4000</v>
      </c>
      <c r="N43" s="47">
        <v>231</v>
      </c>
      <c r="O43" s="61">
        <v>38427.4</v>
      </c>
    </row>
    <row r="44" spans="1:15" ht="15.75">
      <c r="A44" s="43">
        <v>41</v>
      </c>
      <c r="B44" s="43" t="s">
        <v>48</v>
      </c>
      <c r="C44" s="44">
        <v>2414</v>
      </c>
      <c r="D44" s="45">
        <v>2414</v>
      </c>
      <c r="E44" s="46">
        <v>2397</v>
      </c>
      <c r="F44" s="62">
        <v>4878</v>
      </c>
      <c r="G44" s="47">
        <v>4800</v>
      </c>
      <c r="H44" s="47">
        <v>4800</v>
      </c>
      <c r="I44" s="47">
        <v>4800</v>
      </c>
      <c r="J44" s="47">
        <v>4800</v>
      </c>
      <c r="K44" s="47">
        <v>4800</v>
      </c>
      <c r="L44" s="47">
        <v>4800</v>
      </c>
      <c r="M44" s="47">
        <v>4800</v>
      </c>
      <c r="N44" s="47">
        <v>277</v>
      </c>
      <c r="O44" s="61">
        <v>45980</v>
      </c>
    </row>
    <row r="45" spans="1:15" ht="15.75">
      <c r="A45" s="43">
        <v>42</v>
      </c>
      <c r="B45" s="43" t="s">
        <v>49</v>
      </c>
      <c r="C45" s="44">
        <v>2179</v>
      </c>
      <c r="D45" s="45">
        <v>2004</v>
      </c>
      <c r="E45" s="46">
        <v>2128</v>
      </c>
      <c r="F45" s="62">
        <v>4065</v>
      </c>
      <c r="G45" s="47">
        <v>4000</v>
      </c>
      <c r="H45" s="47">
        <v>4000</v>
      </c>
      <c r="I45" s="47">
        <v>4000</v>
      </c>
      <c r="J45" s="47">
        <v>4000</v>
      </c>
      <c r="K45" s="47">
        <v>4000</v>
      </c>
      <c r="L45" s="47">
        <v>4000</v>
      </c>
      <c r="M45" s="47">
        <v>4000</v>
      </c>
      <c r="N45" s="47">
        <v>231</v>
      </c>
      <c r="O45" s="61">
        <v>38607</v>
      </c>
    </row>
    <row r="46" spans="1:15" ht="15.75">
      <c r="A46" s="43">
        <v>43</v>
      </c>
      <c r="B46" s="43" t="s">
        <v>83</v>
      </c>
      <c r="C46" s="44">
        <v>1637</v>
      </c>
      <c r="D46" s="45">
        <v>1628</v>
      </c>
      <c r="E46" s="46">
        <v>1676</v>
      </c>
      <c r="F46" s="62">
        <v>3252</v>
      </c>
      <c r="G46" s="47">
        <v>3200</v>
      </c>
      <c r="H46" s="47">
        <v>3200</v>
      </c>
      <c r="I46" s="47">
        <v>3200</v>
      </c>
      <c r="J46" s="47">
        <v>3200</v>
      </c>
      <c r="K46" s="47">
        <v>3200</v>
      </c>
      <c r="L46" s="47">
        <v>3200</v>
      </c>
      <c r="M46" s="47">
        <v>3200</v>
      </c>
      <c r="N46" s="47">
        <v>185</v>
      </c>
      <c r="O46" s="61">
        <v>30778</v>
      </c>
    </row>
    <row r="47" spans="1:15" ht="15.75">
      <c r="A47" s="43">
        <v>44</v>
      </c>
      <c r="B47" s="43" t="s">
        <v>50</v>
      </c>
      <c r="C47" s="44">
        <v>2414</v>
      </c>
      <c r="D47" s="45">
        <v>2472</v>
      </c>
      <c r="E47" s="46">
        <v>2365</v>
      </c>
      <c r="F47" s="62">
        <v>4878</v>
      </c>
      <c r="G47" s="47">
        <v>4800</v>
      </c>
      <c r="H47" s="47">
        <v>4800</v>
      </c>
      <c r="I47" s="47">
        <v>4800</v>
      </c>
      <c r="J47" s="47">
        <v>4800</v>
      </c>
      <c r="K47" s="47">
        <v>4800</v>
      </c>
      <c r="L47" s="47">
        <v>4800</v>
      </c>
      <c r="M47" s="47">
        <v>4800</v>
      </c>
      <c r="N47" s="47">
        <v>277</v>
      </c>
      <c r="O47" s="61">
        <v>46006</v>
      </c>
    </row>
    <row r="48" spans="1:15" ht="15.75">
      <c r="A48" s="43">
        <v>45</v>
      </c>
      <c r="B48" s="43" t="s">
        <v>51</v>
      </c>
      <c r="C48" s="44">
        <v>1609</v>
      </c>
      <c r="D48" s="45">
        <v>1612</v>
      </c>
      <c r="E48" s="46">
        <v>1618</v>
      </c>
      <c r="F48" s="62">
        <v>3252</v>
      </c>
      <c r="G48" s="47">
        <v>3200</v>
      </c>
      <c r="H48" s="47">
        <v>3200</v>
      </c>
      <c r="I48" s="47">
        <v>3200</v>
      </c>
      <c r="J48" s="47">
        <v>3200</v>
      </c>
      <c r="K48" s="47">
        <v>3200</v>
      </c>
      <c r="L48" s="47">
        <v>3200</v>
      </c>
      <c r="M48" s="47">
        <v>3200</v>
      </c>
      <c r="N48" s="47">
        <v>185</v>
      </c>
      <c r="O48" s="61">
        <v>30676</v>
      </c>
    </row>
    <row r="49" spans="1:15" ht="15.75">
      <c r="A49" s="43">
        <v>46</v>
      </c>
      <c r="B49" s="43" t="s">
        <v>52</v>
      </c>
      <c r="C49" s="44">
        <v>6046.2</v>
      </c>
      <c r="D49" s="45">
        <v>6062</v>
      </c>
      <c r="E49" s="46">
        <v>5984.8</v>
      </c>
      <c r="F49" s="62">
        <v>12196</v>
      </c>
      <c r="G49" s="47">
        <v>12000</v>
      </c>
      <c r="H49" s="47">
        <v>12000</v>
      </c>
      <c r="I49" s="47">
        <v>12000</v>
      </c>
      <c r="J49" s="47">
        <v>12000</v>
      </c>
      <c r="K49" s="47">
        <v>12000</v>
      </c>
      <c r="L49" s="47">
        <v>12000</v>
      </c>
      <c r="M49" s="47">
        <v>12000</v>
      </c>
      <c r="N49" s="47">
        <v>693</v>
      </c>
      <c r="O49" s="61">
        <v>114982</v>
      </c>
    </row>
    <row r="50" spans="1:15" ht="15.75">
      <c r="A50" s="43">
        <v>47</v>
      </c>
      <c r="B50" s="43" t="s">
        <v>53</v>
      </c>
      <c r="C50" s="44">
        <v>16898</v>
      </c>
      <c r="D50" s="45">
        <v>18094.6</v>
      </c>
      <c r="E50" s="46">
        <v>18410.4</v>
      </c>
      <c r="F50" s="62">
        <v>34148</v>
      </c>
      <c r="G50" s="47">
        <v>33600</v>
      </c>
      <c r="H50" s="47">
        <v>33600</v>
      </c>
      <c r="I50" s="47">
        <v>33600</v>
      </c>
      <c r="J50" s="47">
        <v>33600</v>
      </c>
      <c r="K50" s="47">
        <v>33600</v>
      </c>
      <c r="L50" s="47">
        <v>33600</v>
      </c>
      <c r="M50" s="47">
        <v>33600</v>
      </c>
      <c r="N50" s="47">
        <v>1941</v>
      </c>
      <c r="O50" s="61">
        <v>324692</v>
      </c>
    </row>
    <row r="51" spans="1:15" ht="15.75">
      <c r="A51" s="43">
        <v>48</v>
      </c>
      <c r="B51" s="43" t="s">
        <v>54</v>
      </c>
      <c r="C51" s="44">
        <v>3621</v>
      </c>
      <c r="D51" s="45">
        <v>3621</v>
      </c>
      <c r="E51" s="46">
        <v>3538</v>
      </c>
      <c r="F51" s="62">
        <v>7317</v>
      </c>
      <c r="G51" s="47">
        <v>7200</v>
      </c>
      <c r="H51" s="47">
        <v>7200</v>
      </c>
      <c r="I51" s="47">
        <v>7200</v>
      </c>
      <c r="J51" s="47">
        <v>7200</v>
      </c>
      <c r="K51" s="47">
        <v>7200</v>
      </c>
      <c r="L51" s="47">
        <v>7200</v>
      </c>
      <c r="M51" s="47">
        <v>7200</v>
      </c>
      <c r="N51" s="47">
        <v>416</v>
      </c>
      <c r="O51" s="61">
        <v>68913</v>
      </c>
    </row>
    <row r="52" spans="1:15" ht="15.75">
      <c r="A52" s="43">
        <v>49</v>
      </c>
      <c r="B52" s="43" t="s">
        <v>2</v>
      </c>
      <c r="C52" s="44">
        <v>4039</v>
      </c>
      <c r="D52" s="45">
        <v>4035.2</v>
      </c>
      <c r="E52" s="46">
        <v>3854.8</v>
      </c>
      <c r="F52" s="62">
        <v>8130</v>
      </c>
      <c r="G52" s="47">
        <v>8000</v>
      </c>
      <c r="H52" s="47">
        <v>8000</v>
      </c>
      <c r="I52" s="47">
        <v>8000</v>
      </c>
      <c r="J52" s="47">
        <v>8000</v>
      </c>
      <c r="K52" s="47">
        <v>8000</v>
      </c>
      <c r="L52" s="47">
        <v>8000</v>
      </c>
      <c r="M52" s="47">
        <v>8000</v>
      </c>
      <c r="N52" s="47">
        <v>462</v>
      </c>
      <c r="O52" s="61">
        <v>76521</v>
      </c>
    </row>
    <row r="53" spans="1:15" ht="15.75">
      <c r="A53" s="43">
        <v>50</v>
      </c>
      <c r="B53" s="43" t="s">
        <v>55</v>
      </c>
      <c r="C53" s="44">
        <v>1637</v>
      </c>
      <c r="D53" s="45">
        <v>1692</v>
      </c>
      <c r="E53" s="46">
        <v>1598</v>
      </c>
      <c r="F53" s="62">
        <v>3252</v>
      </c>
      <c r="G53" s="47">
        <v>3200</v>
      </c>
      <c r="H53" s="47">
        <v>3200</v>
      </c>
      <c r="I53" s="47">
        <v>3200</v>
      </c>
      <c r="J53" s="47">
        <v>3200</v>
      </c>
      <c r="K53" s="47">
        <v>3200</v>
      </c>
      <c r="L53" s="47">
        <v>3200</v>
      </c>
      <c r="M53" s="47">
        <v>3200</v>
      </c>
      <c r="N53" s="47">
        <v>185</v>
      </c>
      <c r="O53" s="61">
        <v>30764</v>
      </c>
    </row>
    <row r="54" spans="1:15" ht="15.75">
      <c r="A54" s="43">
        <v>51</v>
      </c>
      <c r="B54" s="43" t="s">
        <v>56</v>
      </c>
      <c r="C54" s="44">
        <v>2034</v>
      </c>
      <c r="D54" s="45">
        <v>2030</v>
      </c>
      <c r="E54" s="46">
        <v>1975</v>
      </c>
      <c r="F54" s="62">
        <v>4065</v>
      </c>
      <c r="G54" s="47">
        <v>4000</v>
      </c>
      <c r="H54" s="47">
        <v>4000</v>
      </c>
      <c r="I54" s="47">
        <v>4000</v>
      </c>
      <c r="J54" s="47">
        <v>4000</v>
      </c>
      <c r="K54" s="47">
        <v>4000</v>
      </c>
      <c r="L54" s="47">
        <v>4000</v>
      </c>
      <c r="M54" s="47">
        <v>4000</v>
      </c>
      <c r="N54" s="47">
        <v>231</v>
      </c>
      <c r="O54" s="61">
        <v>38335</v>
      </c>
    </row>
    <row r="55" spans="1:15" ht="15.75">
      <c r="A55" s="43">
        <v>52</v>
      </c>
      <c r="B55" s="43" t="s">
        <v>57</v>
      </c>
      <c r="C55" s="44">
        <v>1609</v>
      </c>
      <c r="D55" s="45">
        <v>1609</v>
      </c>
      <c r="E55" s="46">
        <v>1597</v>
      </c>
      <c r="F55" s="62">
        <v>3252</v>
      </c>
      <c r="G55" s="47">
        <v>3200</v>
      </c>
      <c r="H55" s="47">
        <v>3200</v>
      </c>
      <c r="I55" s="47">
        <v>3200</v>
      </c>
      <c r="J55" s="47">
        <v>3200</v>
      </c>
      <c r="K55" s="47">
        <v>3200</v>
      </c>
      <c r="L55" s="47">
        <v>3200</v>
      </c>
      <c r="M55" s="47">
        <v>3200</v>
      </c>
      <c r="N55" s="47">
        <v>185</v>
      </c>
      <c r="O55" s="61">
        <v>30652</v>
      </c>
    </row>
    <row r="56" spans="1:15" ht="15.75">
      <c r="A56" s="43">
        <v>53</v>
      </c>
      <c r="B56" s="43" t="s">
        <v>58</v>
      </c>
      <c r="C56" s="44">
        <v>2029.4</v>
      </c>
      <c r="D56" s="45">
        <v>2007.8</v>
      </c>
      <c r="E56" s="46">
        <v>2013.5999999999992</v>
      </c>
      <c r="F56" s="62">
        <v>4065</v>
      </c>
      <c r="G56" s="47">
        <v>4000</v>
      </c>
      <c r="H56" s="47">
        <v>4000</v>
      </c>
      <c r="I56" s="47">
        <v>4000</v>
      </c>
      <c r="J56" s="47">
        <v>4000</v>
      </c>
      <c r="K56" s="47">
        <v>4000</v>
      </c>
      <c r="L56" s="47">
        <v>4000</v>
      </c>
      <c r="M56" s="47">
        <v>4000</v>
      </c>
      <c r="N56" s="47">
        <v>231</v>
      </c>
      <c r="O56" s="61">
        <v>38346.8</v>
      </c>
    </row>
    <row r="57" spans="1:15" ht="15.75">
      <c r="A57" s="43">
        <v>54</v>
      </c>
      <c r="B57" s="43" t="s">
        <v>59</v>
      </c>
      <c r="C57" s="44">
        <v>1609</v>
      </c>
      <c r="D57" s="45">
        <v>1609</v>
      </c>
      <c r="E57" s="46">
        <v>1570</v>
      </c>
      <c r="F57" s="62">
        <v>3252</v>
      </c>
      <c r="G57" s="47">
        <v>3200</v>
      </c>
      <c r="H57" s="47">
        <v>3200</v>
      </c>
      <c r="I57" s="47">
        <v>3200</v>
      </c>
      <c r="J57" s="47">
        <v>3200</v>
      </c>
      <c r="K57" s="47">
        <v>3200</v>
      </c>
      <c r="L57" s="47">
        <v>3200</v>
      </c>
      <c r="M57" s="47">
        <v>3200</v>
      </c>
      <c r="N57" s="47">
        <v>185</v>
      </c>
      <c r="O57" s="61">
        <v>30625</v>
      </c>
    </row>
    <row r="58" spans="1:15" ht="15.75">
      <c r="A58" s="43">
        <v>55</v>
      </c>
      <c r="B58" s="43" t="s">
        <v>60</v>
      </c>
      <c r="C58" s="44">
        <v>3218</v>
      </c>
      <c r="D58" s="45">
        <v>3218</v>
      </c>
      <c r="E58" s="46">
        <v>3113</v>
      </c>
      <c r="F58" s="62">
        <v>6505</v>
      </c>
      <c r="G58" s="47">
        <v>6400</v>
      </c>
      <c r="H58" s="47">
        <v>6400</v>
      </c>
      <c r="I58" s="47">
        <v>6400</v>
      </c>
      <c r="J58" s="47">
        <v>6400</v>
      </c>
      <c r="K58" s="47">
        <v>6400</v>
      </c>
      <c r="L58" s="47">
        <v>6400</v>
      </c>
      <c r="M58" s="47">
        <v>6400</v>
      </c>
      <c r="N58" s="47">
        <v>370</v>
      </c>
      <c r="O58" s="61">
        <v>61224</v>
      </c>
    </row>
    <row r="59" spans="1:15" ht="15.75">
      <c r="A59" s="43">
        <v>56</v>
      </c>
      <c r="B59" s="43" t="s">
        <v>61</v>
      </c>
      <c r="C59" s="44">
        <v>1609</v>
      </c>
      <c r="D59" s="45">
        <v>1609</v>
      </c>
      <c r="E59" s="46">
        <v>1635.1999999999998</v>
      </c>
      <c r="F59" s="62">
        <v>6452</v>
      </c>
      <c r="G59" s="47">
        <v>6400</v>
      </c>
      <c r="H59" s="47">
        <v>6400</v>
      </c>
      <c r="I59" s="47">
        <v>6400</v>
      </c>
      <c r="J59" s="47">
        <v>6400</v>
      </c>
      <c r="K59" s="47">
        <v>6400</v>
      </c>
      <c r="L59" s="47">
        <v>6400</v>
      </c>
      <c r="M59" s="47">
        <v>6400</v>
      </c>
      <c r="N59" s="47">
        <v>370</v>
      </c>
      <c r="O59" s="61">
        <v>56475.2</v>
      </c>
    </row>
    <row r="60" spans="1:15" ht="15.75">
      <c r="A60" s="43">
        <v>57</v>
      </c>
      <c r="B60" s="43" t="s">
        <v>63</v>
      </c>
      <c r="C60" s="44">
        <v>3264</v>
      </c>
      <c r="D60" s="45">
        <v>3248</v>
      </c>
      <c r="E60" s="46">
        <v>3213</v>
      </c>
      <c r="F60" s="62">
        <v>6505</v>
      </c>
      <c r="G60" s="47">
        <v>6400</v>
      </c>
      <c r="H60" s="47">
        <v>6400</v>
      </c>
      <c r="I60" s="47">
        <v>6400</v>
      </c>
      <c r="J60" s="47">
        <v>6400</v>
      </c>
      <c r="K60" s="47">
        <v>6400</v>
      </c>
      <c r="L60" s="47">
        <v>6400</v>
      </c>
      <c r="M60" s="47">
        <v>6400</v>
      </c>
      <c r="N60" s="47">
        <v>370</v>
      </c>
      <c r="O60" s="61">
        <v>61400</v>
      </c>
    </row>
    <row r="61" spans="1:15" ht="15.75">
      <c r="A61" s="43">
        <v>58</v>
      </c>
      <c r="B61" s="43" t="s">
        <v>64</v>
      </c>
      <c r="C61" s="44">
        <v>1647.4</v>
      </c>
      <c r="D61" s="45">
        <v>1716.8</v>
      </c>
      <c r="E61" s="46">
        <v>1679.4000000000003</v>
      </c>
      <c r="F61" s="62">
        <v>3252</v>
      </c>
      <c r="G61" s="47">
        <v>3200</v>
      </c>
      <c r="H61" s="47">
        <v>3200</v>
      </c>
      <c r="I61" s="47">
        <v>3200</v>
      </c>
      <c r="J61" s="47">
        <v>3200</v>
      </c>
      <c r="K61" s="47">
        <v>3200</v>
      </c>
      <c r="L61" s="47">
        <v>3200</v>
      </c>
      <c r="M61" s="47">
        <v>3200</v>
      </c>
      <c r="N61" s="47">
        <v>185</v>
      </c>
      <c r="O61" s="61">
        <v>30880.6</v>
      </c>
    </row>
    <row r="62" spans="1:15" ht="15.75">
      <c r="A62" s="43">
        <v>59</v>
      </c>
      <c r="B62" s="43" t="s">
        <v>65</v>
      </c>
      <c r="C62" s="44">
        <v>2012</v>
      </c>
      <c r="D62" s="45">
        <v>2012</v>
      </c>
      <c r="E62" s="46">
        <v>1916</v>
      </c>
      <c r="F62" s="62">
        <v>4065</v>
      </c>
      <c r="G62" s="47">
        <v>4000</v>
      </c>
      <c r="H62" s="47">
        <v>4000</v>
      </c>
      <c r="I62" s="47">
        <v>4000</v>
      </c>
      <c r="J62" s="47">
        <v>4000</v>
      </c>
      <c r="K62" s="47">
        <v>4000</v>
      </c>
      <c r="L62" s="47">
        <v>4000</v>
      </c>
      <c r="M62" s="47">
        <v>4000</v>
      </c>
      <c r="N62" s="47">
        <v>231</v>
      </c>
      <c r="O62" s="61">
        <v>38236</v>
      </c>
    </row>
    <row r="63" spans="1:15" ht="15.75">
      <c r="A63" s="43">
        <v>60</v>
      </c>
      <c r="B63" s="43" t="s">
        <v>66</v>
      </c>
      <c r="C63" s="44">
        <v>3219</v>
      </c>
      <c r="D63" s="45">
        <v>3237</v>
      </c>
      <c r="E63" s="46">
        <v>3390</v>
      </c>
      <c r="F63" s="62">
        <v>6505</v>
      </c>
      <c r="G63" s="47">
        <v>6400</v>
      </c>
      <c r="H63" s="47">
        <v>6400</v>
      </c>
      <c r="I63" s="47">
        <v>6400</v>
      </c>
      <c r="J63" s="47">
        <v>6400</v>
      </c>
      <c r="K63" s="47">
        <v>6400</v>
      </c>
      <c r="L63" s="47">
        <v>6400</v>
      </c>
      <c r="M63" s="47">
        <v>6400</v>
      </c>
      <c r="N63" s="47">
        <v>370</v>
      </c>
      <c r="O63" s="61">
        <v>61521</v>
      </c>
    </row>
    <row r="64" spans="1:15" ht="15.75">
      <c r="A64" s="43">
        <v>61</v>
      </c>
      <c r="B64" s="43" t="s">
        <v>67</v>
      </c>
      <c r="C64" s="44">
        <v>3232.8</v>
      </c>
      <c r="D64" s="45">
        <v>3211</v>
      </c>
      <c r="E64" s="46">
        <v>3079.999999999999</v>
      </c>
      <c r="F64" s="62">
        <v>6505</v>
      </c>
      <c r="G64" s="47">
        <v>6400</v>
      </c>
      <c r="H64" s="47">
        <v>6400</v>
      </c>
      <c r="I64" s="47">
        <v>6400</v>
      </c>
      <c r="J64" s="47">
        <v>6400</v>
      </c>
      <c r="K64" s="47">
        <v>6400</v>
      </c>
      <c r="L64" s="47">
        <v>6400</v>
      </c>
      <c r="M64" s="47">
        <v>6400</v>
      </c>
      <c r="N64" s="47">
        <v>370</v>
      </c>
      <c r="O64" s="61">
        <v>61198.8</v>
      </c>
    </row>
    <row r="65" spans="1:15" ht="15.75">
      <c r="A65" s="43">
        <v>62</v>
      </c>
      <c r="B65" s="43" t="s">
        <v>68</v>
      </c>
      <c r="C65" s="44">
        <v>8046</v>
      </c>
      <c r="D65" s="45">
        <v>8146.8</v>
      </c>
      <c r="E65" s="46">
        <v>6690.600000000001</v>
      </c>
      <c r="F65" s="62">
        <v>16261</v>
      </c>
      <c r="G65" s="47">
        <v>16000</v>
      </c>
      <c r="H65" s="47">
        <v>16000</v>
      </c>
      <c r="I65" s="47">
        <v>16000</v>
      </c>
      <c r="J65" s="47">
        <v>16000</v>
      </c>
      <c r="K65" s="47">
        <v>16000</v>
      </c>
      <c r="L65" s="47">
        <v>16000</v>
      </c>
      <c r="M65" s="47">
        <v>16000</v>
      </c>
      <c r="N65" s="47">
        <v>924</v>
      </c>
      <c r="O65" s="61">
        <v>152068.4</v>
      </c>
    </row>
    <row r="66" spans="1:15" ht="15.75">
      <c r="A66" s="43">
        <v>63</v>
      </c>
      <c r="B66" s="43" t="s">
        <v>69</v>
      </c>
      <c r="C66" s="44">
        <v>3219</v>
      </c>
      <c r="D66" s="45">
        <v>3219</v>
      </c>
      <c r="E66" s="46">
        <v>3009</v>
      </c>
      <c r="F66" s="62">
        <v>6505</v>
      </c>
      <c r="G66" s="47">
        <v>6400</v>
      </c>
      <c r="H66" s="47">
        <v>6400</v>
      </c>
      <c r="I66" s="47">
        <v>6400</v>
      </c>
      <c r="J66" s="47">
        <v>6400</v>
      </c>
      <c r="K66" s="47">
        <v>6400</v>
      </c>
      <c r="L66" s="47">
        <v>6400</v>
      </c>
      <c r="M66" s="47">
        <v>6400</v>
      </c>
      <c r="N66" s="47">
        <v>370</v>
      </c>
      <c r="O66" s="61">
        <v>61122</v>
      </c>
    </row>
    <row r="67" spans="1:15" ht="15.75">
      <c r="A67" s="43">
        <v>64</v>
      </c>
      <c r="B67" s="43" t="s">
        <v>70</v>
      </c>
      <c r="C67" s="44">
        <v>2504</v>
      </c>
      <c r="D67" s="45">
        <v>2441</v>
      </c>
      <c r="E67" s="46">
        <v>2568</v>
      </c>
      <c r="F67" s="62">
        <v>4878</v>
      </c>
      <c r="G67" s="47">
        <v>4800</v>
      </c>
      <c r="H67" s="47">
        <v>4800</v>
      </c>
      <c r="I67" s="47">
        <v>4800</v>
      </c>
      <c r="J67" s="47">
        <v>4800</v>
      </c>
      <c r="K67" s="47">
        <v>4800</v>
      </c>
      <c r="L67" s="47">
        <v>4800</v>
      </c>
      <c r="M67" s="47">
        <v>4800</v>
      </c>
      <c r="N67" s="47">
        <v>277</v>
      </c>
      <c r="O67" s="61">
        <v>46268</v>
      </c>
    </row>
    <row r="68" spans="1:15" ht="15.75">
      <c r="A68" s="43">
        <v>65</v>
      </c>
      <c r="B68" s="43" t="s">
        <v>62</v>
      </c>
      <c r="C68" s="44">
        <v>2414</v>
      </c>
      <c r="D68" s="45">
        <v>2414</v>
      </c>
      <c r="E68" s="46">
        <v>1849</v>
      </c>
      <c r="F68" s="62">
        <v>4878</v>
      </c>
      <c r="G68" s="47">
        <v>4800</v>
      </c>
      <c r="H68" s="47">
        <v>4800</v>
      </c>
      <c r="I68" s="47">
        <v>4800</v>
      </c>
      <c r="J68" s="47">
        <v>4800</v>
      </c>
      <c r="K68" s="47">
        <v>4800</v>
      </c>
      <c r="L68" s="47">
        <v>4800</v>
      </c>
      <c r="M68" s="47">
        <v>4800</v>
      </c>
      <c r="N68" s="47">
        <v>277</v>
      </c>
      <c r="O68" s="61">
        <v>45432</v>
      </c>
    </row>
    <row r="69" spans="1:15" ht="15.75">
      <c r="A69" s="43">
        <v>66</v>
      </c>
      <c r="B69" s="43" t="s">
        <v>3</v>
      </c>
      <c r="C69" s="44">
        <v>1609</v>
      </c>
      <c r="D69" s="45">
        <v>1609</v>
      </c>
      <c r="E69" s="46">
        <v>1599</v>
      </c>
      <c r="F69" s="62">
        <v>3252</v>
      </c>
      <c r="G69" s="47">
        <v>3200</v>
      </c>
      <c r="H69" s="47">
        <v>3200</v>
      </c>
      <c r="I69" s="47">
        <v>3200</v>
      </c>
      <c r="J69" s="47">
        <v>3200</v>
      </c>
      <c r="K69" s="47">
        <v>3200</v>
      </c>
      <c r="L69" s="47">
        <v>3200</v>
      </c>
      <c r="M69" s="47">
        <v>3200</v>
      </c>
      <c r="N69" s="47">
        <v>185</v>
      </c>
      <c r="O69" s="61">
        <v>30654</v>
      </c>
    </row>
    <row r="70" spans="1:15" ht="15.75">
      <c r="A70" s="43">
        <v>67</v>
      </c>
      <c r="B70" s="43" t="s">
        <v>84</v>
      </c>
      <c r="C70" s="44">
        <v>3219</v>
      </c>
      <c r="D70" s="45">
        <v>3219</v>
      </c>
      <c r="E70" s="46">
        <v>3143</v>
      </c>
      <c r="F70" s="62">
        <v>6505</v>
      </c>
      <c r="G70" s="47">
        <v>6400</v>
      </c>
      <c r="H70" s="47">
        <v>6400</v>
      </c>
      <c r="I70" s="47">
        <v>6400</v>
      </c>
      <c r="J70" s="47">
        <v>6400</v>
      </c>
      <c r="K70" s="47">
        <v>6400</v>
      </c>
      <c r="L70" s="47">
        <v>6400</v>
      </c>
      <c r="M70" s="47">
        <v>6400</v>
      </c>
      <c r="N70" s="47">
        <v>370</v>
      </c>
      <c r="O70" s="61">
        <v>61256</v>
      </c>
    </row>
    <row r="71" spans="1:15" ht="15.75">
      <c r="A71" s="43">
        <v>68</v>
      </c>
      <c r="B71" s="43" t="s">
        <v>85</v>
      </c>
      <c r="C71" s="44">
        <v>2014.4</v>
      </c>
      <c r="D71" s="45">
        <v>2032.2</v>
      </c>
      <c r="E71" s="46">
        <v>2021.6000000000006</v>
      </c>
      <c r="F71" s="62">
        <v>4459</v>
      </c>
      <c r="G71" s="47">
        <v>3606</v>
      </c>
      <c r="H71" s="47">
        <v>4000</v>
      </c>
      <c r="I71" s="47">
        <v>4000</v>
      </c>
      <c r="J71" s="47">
        <v>4000</v>
      </c>
      <c r="K71" s="47">
        <v>4000</v>
      </c>
      <c r="L71" s="47">
        <v>4000</v>
      </c>
      <c r="M71" s="47">
        <v>4000</v>
      </c>
      <c r="N71" s="47">
        <v>231</v>
      </c>
      <c r="O71" s="61">
        <v>38364.2</v>
      </c>
    </row>
    <row r="72" spans="1:15" ht="15.75">
      <c r="A72" s="43">
        <v>69</v>
      </c>
      <c r="B72" s="43" t="s">
        <v>5</v>
      </c>
      <c r="C72" s="44">
        <v>3288</v>
      </c>
      <c r="D72" s="45">
        <v>3150</v>
      </c>
      <c r="E72" s="46">
        <v>3399</v>
      </c>
      <c r="F72" s="62">
        <v>6586</v>
      </c>
      <c r="G72" s="47">
        <v>6319</v>
      </c>
      <c r="H72" s="47">
        <v>6400</v>
      </c>
      <c r="I72" s="47">
        <v>6400</v>
      </c>
      <c r="J72" s="47">
        <v>6400</v>
      </c>
      <c r="K72" s="47">
        <v>6400</v>
      </c>
      <c r="L72" s="47">
        <v>6400</v>
      </c>
      <c r="M72" s="47">
        <v>6400</v>
      </c>
      <c r="N72" s="47">
        <v>370</v>
      </c>
      <c r="O72" s="61">
        <v>61512</v>
      </c>
    </row>
    <row r="73" spans="1:15" ht="15.75">
      <c r="A73" s="43">
        <v>70</v>
      </c>
      <c r="B73" s="43" t="s">
        <v>6</v>
      </c>
      <c r="C73" s="44">
        <v>3869.2</v>
      </c>
      <c r="D73" s="45">
        <v>3708</v>
      </c>
      <c r="E73" s="46">
        <v>3919.2</v>
      </c>
      <c r="F73" s="62">
        <v>7534</v>
      </c>
      <c r="G73" s="47">
        <v>6984</v>
      </c>
      <c r="H73" s="47">
        <v>7200</v>
      </c>
      <c r="I73" s="47">
        <v>7200</v>
      </c>
      <c r="J73" s="47">
        <v>7200</v>
      </c>
      <c r="K73" s="47">
        <v>7200</v>
      </c>
      <c r="L73" s="47">
        <v>7200</v>
      </c>
      <c r="M73" s="47">
        <v>7200</v>
      </c>
      <c r="N73" s="47">
        <v>416</v>
      </c>
      <c r="O73" s="61">
        <v>69630.4</v>
      </c>
    </row>
    <row r="74" spans="1:15" ht="15.75">
      <c r="A74" s="43">
        <v>71</v>
      </c>
      <c r="B74" s="43" t="s">
        <v>7</v>
      </c>
      <c r="C74" s="44">
        <v>2426</v>
      </c>
      <c r="D74" s="45">
        <v>2440</v>
      </c>
      <c r="E74" s="46">
        <v>2380</v>
      </c>
      <c r="F74" s="62">
        <v>4878</v>
      </c>
      <c r="G74" s="47">
        <v>4800</v>
      </c>
      <c r="H74" s="47">
        <v>4800</v>
      </c>
      <c r="I74" s="47">
        <v>4800</v>
      </c>
      <c r="J74" s="47">
        <v>4800</v>
      </c>
      <c r="K74" s="47">
        <v>4800</v>
      </c>
      <c r="L74" s="47">
        <v>4800</v>
      </c>
      <c r="M74" s="47">
        <v>4800</v>
      </c>
      <c r="N74" s="47">
        <v>277</v>
      </c>
      <c r="O74" s="61">
        <v>46001</v>
      </c>
    </row>
    <row r="75" spans="1:15" ht="15.75">
      <c r="A75" s="43">
        <v>72</v>
      </c>
      <c r="B75" s="43" t="s">
        <v>86</v>
      </c>
      <c r="C75" s="44">
        <v>1609</v>
      </c>
      <c r="D75" s="45">
        <v>1609</v>
      </c>
      <c r="E75" s="46">
        <v>1575</v>
      </c>
      <c r="F75" s="62">
        <v>3252</v>
      </c>
      <c r="G75" s="47">
        <v>3200</v>
      </c>
      <c r="H75" s="47">
        <v>3200</v>
      </c>
      <c r="I75" s="47">
        <v>3200</v>
      </c>
      <c r="J75" s="47">
        <v>3200</v>
      </c>
      <c r="K75" s="47">
        <v>3200</v>
      </c>
      <c r="L75" s="47">
        <v>3200</v>
      </c>
      <c r="M75" s="47">
        <v>3200</v>
      </c>
      <c r="N75" s="47">
        <v>185</v>
      </c>
      <c r="O75" s="61">
        <v>30630</v>
      </c>
    </row>
    <row r="76" spans="1:15" ht="15.75">
      <c r="A76" s="43">
        <v>73</v>
      </c>
      <c r="B76" s="43" t="s">
        <v>87</v>
      </c>
      <c r="C76" s="44">
        <v>1610</v>
      </c>
      <c r="D76" s="45">
        <v>1611</v>
      </c>
      <c r="E76" s="46">
        <v>1601</v>
      </c>
      <c r="F76" s="62">
        <v>3383</v>
      </c>
      <c r="G76" s="47">
        <v>3069</v>
      </c>
      <c r="H76" s="47">
        <v>3200</v>
      </c>
      <c r="I76" s="47">
        <v>3200</v>
      </c>
      <c r="J76" s="47">
        <v>3200</v>
      </c>
      <c r="K76" s="47">
        <v>3200</v>
      </c>
      <c r="L76" s="47">
        <v>3200</v>
      </c>
      <c r="M76" s="47">
        <v>3200</v>
      </c>
      <c r="N76" s="47">
        <v>185</v>
      </c>
      <c r="O76" s="61">
        <v>30659</v>
      </c>
    </row>
    <row r="77" spans="1:15" ht="15.75">
      <c r="A77" s="43">
        <v>74</v>
      </c>
      <c r="B77" s="43" t="s">
        <v>88</v>
      </c>
      <c r="C77" s="44">
        <v>1630</v>
      </c>
      <c r="D77" s="45">
        <v>1617</v>
      </c>
      <c r="E77" s="46">
        <v>1608</v>
      </c>
      <c r="F77" s="62">
        <v>3343</v>
      </c>
      <c r="G77" s="47">
        <v>3109</v>
      </c>
      <c r="H77" s="47">
        <v>3200</v>
      </c>
      <c r="I77" s="47">
        <v>3200</v>
      </c>
      <c r="J77" s="47">
        <v>3200</v>
      </c>
      <c r="K77" s="47">
        <v>3200</v>
      </c>
      <c r="L77" s="47">
        <v>3200</v>
      </c>
      <c r="M77" s="47">
        <v>3200</v>
      </c>
      <c r="N77" s="47">
        <v>185</v>
      </c>
      <c r="O77" s="61">
        <v>30692</v>
      </c>
    </row>
    <row r="78" spans="1:15" ht="15.75">
      <c r="A78" s="43">
        <v>75</v>
      </c>
      <c r="B78" s="43" t="s">
        <v>89</v>
      </c>
      <c r="C78" s="44">
        <v>188</v>
      </c>
      <c r="D78" s="45">
        <v>0</v>
      </c>
      <c r="E78" s="46">
        <v>1548</v>
      </c>
      <c r="F78" s="62">
        <v>4878</v>
      </c>
      <c r="G78" s="47">
        <v>4800</v>
      </c>
      <c r="H78" s="47">
        <v>4800</v>
      </c>
      <c r="I78" s="47">
        <v>4800</v>
      </c>
      <c r="J78" s="47">
        <v>4800</v>
      </c>
      <c r="K78" s="47">
        <v>4800</v>
      </c>
      <c r="L78" s="47">
        <v>4800</v>
      </c>
      <c r="M78" s="47">
        <v>4800</v>
      </c>
      <c r="N78" s="47">
        <v>277</v>
      </c>
      <c r="O78" s="61">
        <v>40491</v>
      </c>
    </row>
    <row r="79" spans="1:15" ht="15.75">
      <c r="A79" s="43">
        <v>76</v>
      </c>
      <c r="B79" s="43" t="s">
        <v>90</v>
      </c>
      <c r="C79" s="44">
        <v>3219</v>
      </c>
      <c r="D79" s="45">
        <v>3219</v>
      </c>
      <c r="E79" s="46">
        <v>3142</v>
      </c>
      <c r="F79" s="62">
        <v>6505</v>
      </c>
      <c r="G79" s="47">
        <v>6400</v>
      </c>
      <c r="H79" s="47">
        <v>6400</v>
      </c>
      <c r="I79" s="47">
        <v>6400</v>
      </c>
      <c r="J79" s="47">
        <v>6400</v>
      </c>
      <c r="K79" s="47">
        <v>6400</v>
      </c>
      <c r="L79" s="47">
        <v>6400</v>
      </c>
      <c r="M79" s="47">
        <v>6400</v>
      </c>
      <c r="N79" s="47">
        <v>370</v>
      </c>
      <c r="O79" s="61">
        <v>61255</v>
      </c>
    </row>
    <row r="80" spans="1:15" ht="15.75">
      <c r="A80" s="43">
        <v>77</v>
      </c>
      <c r="B80" s="43" t="s">
        <v>91</v>
      </c>
      <c r="C80" s="44">
        <v>1609</v>
      </c>
      <c r="D80" s="45">
        <v>1611</v>
      </c>
      <c r="E80" s="46">
        <v>1590</v>
      </c>
      <c r="F80" s="62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61">
        <v>4810</v>
      </c>
    </row>
    <row r="81" spans="1:15" ht="15.75">
      <c r="A81" s="43">
        <v>78</v>
      </c>
      <c r="B81" s="43" t="s">
        <v>92</v>
      </c>
      <c r="C81" s="44">
        <v>2470</v>
      </c>
      <c r="D81" s="45">
        <v>2585</v>
      </c>
      <c r="E81" s="46">
        <v>2661</v>
      </c>
      <c r="F81" s="62">
        <v>5068</v>
      </c>
      <c r="G81" s="47">
        <v>4610</v>
      </c>
      <c r="H81" s="47">
        <v>4800</v>
      </c>
      <c r="I81" s="47">
        <v>4800</v>
      </c>
      <c r="J81" s="47">
        <v>4800</v>
      </c>
      <c r="K81" s="47">
        <v>4800</v>
      </c>
      <c r="L81" s="47">
        <v>4800</v>
      </c>
      <c r="M81" s="47">
        <v>4800</v>
      </c>
      <c r="N81" s="47">
        <v>277</v>
      </c>
      <c r="O81" s="61">
        <v>46471</v>
      </c>
    </row>
    <row r="82" spans="1:15" ht="15.75">
      <c r="A82" s="43">
        <v>79</v>
      </c>
      <c r="B82" s="43" t="s">
        <v>93</v>
      </c>
      <c r="C82" s="44">
        <v>1746</v>
      </c>
      <c r="D82" s="45">
        <v>1533</v>
      </c>
      <c r="E82" s="46">
        <v>1279.0000000000005</v>
      </c>
      <c r="F82" s="62">
        <v>3483</v>
      </c>
      <c r="G82" s="47">
        <v>2969</v>
      </c>
      <c r="H82" s="47">
        <v>3200</v>
      </c>
      <c r="I82" s="47">
        <v>3200</v>
      </c>
      <c r="J82" s="47">
        <v>3200</v>
      </c>
      <c r="K82" s="47">
        <v>3200</v>
      </c>
      <c r="L82" s="47">
        <v>3200</v>
      </c>
      <c r="M82" s="47">
        <v>3200</v>
      </c>
      <c r="N82" s="47">
        <v>185</v>
      </c>
      <c r="O82" s="61">
        <v>30395</v>
      </c>
    </row>
    <row r="83" spans="1:15" ht="15.75">
      <c r="A83" s="43">
        <v>80</v>
      </c>
      <c r="B83" s="43" t="s">
        <v>94</v>
      </c>
      <c r="C83" s="44">
        <v>2062</v>
      </c>
      <c r="D83" s="45">
        <v>2020</v>
      </c>
      <c r="E83" s="46">
        <v>2020</v>
      </c>
      <c r="F83" s="62">
        <v>4413</v>
      </c>
      <c r="G83" s="47">
        <v>3652</v>
      </c>
      <c r="H83" s="47">
        <v>4000</v>
      </c>
      <c r="I83" s="47">
        <v>4000</v>
      </c>
      <c r="J83" s="47">
        <v>4000</v>
      </c>
      <c r="K83" s="47">
        <v>4000</v>
      </c>
      <c r="L83" s="47">
        <v>4000</v>
      </c>
      <c r="M83" s="47">
        <v>4000</v>
      </c>
      <c r="N83" s="47">
        <v>231</v>
      </c>
      <c r="O83" s="61">
        <v>38398</v>
      </c>
    </row>
    <row r="84" spans="1:15" ht="15.75">
      <c r="A84" s="43">
        <v>81</v>
      </c>
      <c r="B84" s="43" t="s">
        <v>95</v>
      </c>
      <c r="C84" s="44">
        <v>2414</v>
      </c>
      <c r="D84" s="45">
        <v>2414</v>
      </c>
      <c r="E84" s="46">
        <v>2374</v>
      </c>
      <c r="F84" s="62">
        <v>4878</v>
      </c>
      <c r="G84" s="47">
        <v>4800</v>
      </c>
      <c r="H84" s="47">
        <v>4800</v>
      </c>
      <c r="I84" s="47">
        <v>4800</v>
      </c>
      <c r="J84" s="47">
        <v>4800</v>
      </c>
      <c r="K84" s="47">
        <v>4800</v>
      </c>
      <c r="L84" s="47">
        <v>4800</v>
      </c>
      <c r="M84" s="47">
        <v>4800</v>
      </c>
      <c r="N84" s="47">
        <v>277</v>
      </c>
      <c r="O84" s="61">
        <v>45957</v>
      </c>
    </row>
    <row r="85" spans="1:15" ht="15.75">
      <c r="A85" s="43">
        <v>82</v>
      </c>
      <c r="B85" s="43" t="s">
        <v>71</v>
      </c>
      <c r="C85" s="44">
        <v>6437</v>
      </c>
      <c r="D85" s="45">
        <v>6437</v>
      </c>
      <c r="E85" s="46">
        <v>5999.800000000003</v>
      </c>
      <c r="F85" s="62">
        <v>13009</v>
      </c>
      <c r="G85" s="47">
        <v>12800</v>
      </c>
      <c r="H85" s="47">
        <v>12800</v>
      </c>
      <c r="I85" s="47">
        <v>12800</v>
      </c>
      <c r="J85" s="47">
        <v>12800</v>
      </c>
      <c r="K85" s="47">
        <v>12800</v>
      </c>
      <c r="L85" s="47">
        <v>12800</v>
      </c>
      <c r="M85" s="47">
        <v>12800</v>
      </c>
      <c r="N85" s="47">
        <v>739</v>
      </c>
      <c r="O85" s="61">
        <v>122221.8</v>
      </c>
    </row>
    <row r="86" spans="1:15" ht="15.75">
      <c r="A86" s="43">
        <v>83</v>
      </c>
      <c r="B86" s="43" t="s">
        <v>96</v>
      </c>
      <c r="C86" s="44">
        <v>1615.4</v>
      </c>
      <c r="D86" s="45">
        <v>1610</v>
      </c>
      <c r="E86" s="46">
        <v>1603.7999999999997</v>
      </c>
      <c r="F86" s="62">
        <v>3252</v>
      </c>
      <c r="G86" s="47">
        <v>3200</v>
      </c>
      <c r="H86" s="47">
        <v>3200</v>
      </c>
      <c r="I86" s="47">
        <v>3200</v>
      </c>
      <c r="J86" s="47">
        <v>3200</v>
      </c>
      <c r="K86" s="47">
        <v>3200</v>
      </c>
      <c r="L86" s="47">
        <v>3200</v>
      </c>
      <c r="M86" s="47">
        <v>3200</v>
      </c>
      <c r="N86" s="47">
        <v>185</v>
      </c>
      <c r="O86" s="61">
        <v>30666.2</v>
      </c>
    </row>
    <row r="87" spans="1:15" ht="15.75">
      <c r="A87" s="43">
        <v>84</v>
      </c>
      <c r="B87" s="43" t="s">
        <v>72</v>
      </c>
      <c r="C87" s="44">
        <v>1609</v>
      </c>
      <c r="D87" s="45">
        <v>1686.8</v>
      </c>
      <c r="E87" s="46">
        <v>2459</v>
      </c>
      <c r="F87" s="62">
        <v>3264</v>
      </c>
      <c r="G87" s="47">
        <v>3188</v>
      </c>
      <c r="H87" s="47">
        <v>3200</v>
      </c>
      <c r="I87" s="47">
        <v>3200</v>
      </c>
      <c r="J87" s="47">
        <v>3200</v>
      </c>
      <c r="K87" s="47">
        <v>3200</v>
      </c>
      <c r="L87" s="47">
        <v>3200</v>
      </c>
      <c r="M87" s="47">
        <v>3200</v>
      </c>
      <c r="N87" s="47">
        <v>185</v>
      </c>
      <c r="O87" s="61">
        <v>31591.8</v>
      </c>
    </row>
    <row r="88" spans="1:15" ht="15.75">
      <c r="A88" s="43">
        <v>85</v>
      </c>
      <c r="B88" s="43" t="s">
        <v>97</v>
      </c>
      <c r="C88" s="44">
        <v>2414</v>
      </c>
      <c r="D88" s="45">
        <v>2420</v>
      </c>
      <c r="E88" s="46">
        <v>2385</v>
      </c>
      <c r="F88" s="62">
        <v>4878</v>
      </c>
      <c r="G88" s="47">
        <v>4800</v>
      </c>
      <c r="H88" s="47">
        <v>4800</v>
      </c>
      <c r="I88" s="47">
        <v>4800</v>
      </c>
      <c r="J88" s="47">
        <v>4800</v>
      </c>
      <c r="K88" s="47">
        <v>4800</v>
      </c>
      <c r="L88" s="47">
        <v>4800</v>
      </c>
      <c r="M88" s="47">
        <v>4800</v>
      </c>
      <c r="N88" s="47">
        <v>277</v>
      </c>
      <c r="O88" s="61">
        <v>45974</v>
      </c>
    </row>
    <row r="89" spans="1:15" ht="15.75">
      <c r="A89" s="43">
        <v>86</v>
      </c>
      <c r="B89" s="43" t="s">
        <v>98</v>
      </c>
      <c r="C89" s="44">
        <v>2414</v>
      </c>
      <c r="D89" s="45">
        <v>2453</v>
      </c>
      <c r="E89" s="46">
        <v>2425</v>
      </c>
      <c r="F89" s="62">
        <v>5153</v>
      </c>
      <c r="G89" s="47">
        <v>4525</v>
      </c>
      <c r="H89" s="47">
        <v>4800</v>
      </c>
      <c r="I89" s="47">
        <v>4800</v>
      </c>
      <c r="J89" s="47">
        <v>4800</v>
      </c>
      <c r="K89" s="47">
        <v>4800</v>
      </c>
      <c r="L89" s="47">
        <v>4800</v>
      </c>
      <c r="M89" s="47">
        <v>4800</v>
      </c>
      <c r="N89" s="47">
        <v>277</v>
      </c>
      <c r="O89" s="61">
        <v>46047</v>
      </c>
    </row>
    <row r="90" spans="1:15" ht="15.75">
      <c r="A90" s="43">
        <v>87</v>
      </c>
      <c r="B90" s="43" t="s">
        <v>73</v>
      </c>
      <c r="C90" s="44">
        <v>1557.1</v>
      </c>
      <c r="D90" s="45">
        <v>1494.1</v>
      </c>
      <c r="E90" s="46">
        <v>1145</v>
      </c>
      <c r="F90" s="62">
        <v>3312</v>
      </c>
      <c r="G90" s="47">
        <v>3140</v>
      </c>
      <c r="H90" s="47">
        <v>3200</v>
      </c>
      <c r="I90" s="47">
        <v>3200</v>
      </c>
      <c r="J90" s="47">
        <v>3200</v>
      </c>
      <c r="K90" s="47">
        <v>3200</v>
      </c>
      <c r="L90" s="47">
        <v>3200</v>
      </c>
      <c r="M90" s="47">
        <v>3200</v>
      </c>
      <c r="N90" s="47">
        <v>185</v>
      </c>
      <c r="O90" s="61">
        <v>30033.2</v>
      </c>
    </row>
    <row r="91" spans="1:15" ht="15.75">
      <c r="A91" s="43">
        <v>88</v>
      </c>
      <c r="B91" s="43" t="s">
        <v>74</v>
      </c>
      <c r="C91" s="44">
        <v>3291</v>
      </c>
      <c r="D91" s="45">
        <v>3288</v>
      </c>
      <c r="E91" s="46">
        <v>3358.000000000001</v>
      </c>
      <c r="F91" s="62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61">
        <v>9937</v>
      </c>
    </row>
    <row r="92" spans="1:15" ht="15.75">
      <c r="A92" s="43">
        <v>89</v>
      </c>
      <c r="B92" s="43" t="s">
        <v>75</v>
      </c>
      <c r="C92" s="44">
        <v>11321</v>
      </c>
      <c r="D92" s="45">
        <v>12288</v>
      </c>
      <c r="E92" s="46">
        <v>12314</v>
      </c>
      <c r="F92" s="62">
        <v>22765</v>
      </c>
      <c r="G92" s="47">
        <v>22400</v>
      </c>
      <c r="H92" s="47">
        <v>22400</v>
      </c>
      <c r="I92" s="47">
        <v>22400</v>
      </c>
      <c r="J92" s="47">
        <v>22400</v>
      </c>
      <c r="K92" s="47">
        <v>22400</v>
      </c>
      <c r="L92" s="47">
        <v>22400</v>
      </c>
      <c r="M92" s="47">
        <v>22400</v>
      </c>
      <c r="N92" s="47">
        <v>1294</v>
      </c>
      <c r="O92" s="61">
        <v>216782</v>
      </c>
    </row>
    <row r="93" spans="1:15" ht="15.75">
      <c r="A93" s="43">
        <v>90</v>
      </c>
      <c r="B93" s="43" t="s">
        <v>76</v>
      </c>
      <c r="C93" s="44">
        <v>3621</v>
      </c>
      <c r="D93" s="45">
        <v>3621</v>
      </c>
      <c r="E93" s="46">
        <v>3555</v>
      </c>
      <c r="F93" s="62">
        <v>7318</v>
      </c>
      <c r="G93" s="47">
        <v>7200</v>
      </c>
      <c r="H93" s="47">
        <v>7200</v>
      </c>
      <c r="I93" s="47">
        <v>7200</v>
      </c>
      <c r="J93" s="47">
        <v>7200</v>
      </c>
      <c r="K93" s="47">
        <v>7200</v>
      </c>
      <c r="L93" s="47">
        <v>7200</v>
      </c>
      <c r="M93" s="47">
        <v>7200</v>
      </c>
      <c r="N93" s="47">
        <v>416</v>
      </c>
      <c r="O93" s="61">
        <v>68931</v>
      </c>
    </row>
    <row r="94" spans="1:15" ht="15.75">
      <c r="A94" s="43">
        <v>91</v>
      </c>
      <c r="B94" s="43" t="s">
        <v>77</v>
      </c>
      <c r="C94" s="44">
        <v>1609</v>
      </c>
      <c r="D94" s="45">
        <v>1609</v>
      </c>
      <c r="E94" s="46">
        <v>1579</v>
      </c>
      <c r="F94" s="62">
        <v>3252</v>
      </c>
      <c r="G94" s="47">
        <v>3200</v>
      </c>
      <c r="H94" s="47">
        <v>3200</v>
      </c>
      <c r="I94" s="47">
        <v>3200</v>
      </c>
      <c r="J94" s="47">
        <v>3200</v>
      </c>
      <c r="K94" s="47">
        <v>3200</v>
      </c>
      <c r="L94" s="47">
        <v>3200</v>
      </c>
      <c r="M94" s="47">
        <v>3200</v>
      </c>
      <c r="N94" s="47">
        <v>185</v>
      </c>
      <c r="O94" s="61">
        <v>30634</v>
      </c>
    </row>
    <row r="95" spans="1:15" ht="15.75">
      <c r="A95" s="43">
        <v>92</v>
      </c>
      <c r="B95" s="43" t="s">
        <v>99</v>
      </c>
      <c r="C95" s="44">
        <v>3274</v>
      </c>
      <c r="D95" s="45">
        <v>3286</v>
      </c>
      <c r="E95" s="46">
        <v>3141</v>
      </c>
      <c r="F95" s="62">
        <v>6505</v>
      </c>
      <c r="G95" s="47">
        <v>6400</v>
      </c>
      <c r="H95" s="47">
        <v>6400</v>
      </c>
      <c r="I95" s="47">
        <v>6400</v>
      </c>
      <c r="J95" s="47">
        <v>6400</v>
      </c>
      <c r="K95" s="47">
        <v>6400</v>
      </c>
      <c r="L95" s="47">
        <v>6400</v>
      </c>
      <c r="M95" s="47">
        <v>6400</v>
      </c>
      <c r="N95" s="47">
        <v>370</v>
      </c>
      <c r="O95" s="61">
        <v>61376</v>
      </c>
    </row>
    <row r="96" spans="1:15" ht="15.75">
      <c r="A96" s="43">
        <v>93</v>
      </c>
      <c r="B96" s="43" t="s">
        <v>78</v>
      </c>
      <c r="C96" s="44">
        <v>3276.8</v>
      </c>
      <c r="D96" s="45">
        <v>3381.2</v>
      </c>
      <c r="E96" s="46">
        <v>3352</v>
      </c>
      <c r="F96" s="62">
        <v>6790</v>
      </c>
      <c r="G96" s="47">
        <v>6115</v>
      </c>
      <c r="H96" s="47">
        <v>6400</v>
      </c>
      <c r="I96" s="47">
        <v>6400</v>
      </c>
      <c r="J96" s="47">
        <v>6400</v>
      </c>
      <c r="K96" s="47">
        <v>6400</v>
      </c>
      <c r="L96" s="47">
        <v>6400</v>
      </c>
      <c r="M96" s="47">
        <v>6400</v>
      </c>
      <c r="N96" s="47">
        <v>370</v>
      </c>
      <c r="O96" s="61">
        <v>61685</v>
      </c>
    </row>
    <row r="97" spans="1:15" ht="15.75">
      <c r="A97" s="43">
        <v>94</v>
      </c>
      <c r="B97" s="43" t="s">
        <v>79</v>
      </c>
      <c r="C97" s="44">
        <v>3222.4</v>
      </c>
      <c r="D97" s="45">
        <v>3215.6</v>
      </c>
      <c r="E97" s="46">
        <v>3214.4000000000015</v>
      </c>
      <c r="F97" s="62">
        <v>6505</v>
      </c>
      <c r="G97" s="47">
        <v>6400</v>
      </c>
      <c r="H97" s="47">
        <v>6400</v>
      </c>
      <c r="I97" s="47">
        <v>6400</v>
      </c>
      <c r="J97" s="47">
        <v>6400</v>
      </c>
      <c r="K97" s="47">
        <v>6400</v>
      </c>
      <c r="L97" s="47">
        <v>6400</v>
      </c>
      <c r="M97" s="47">
        <v>6400</v>
      </c>
      <c r="N97" s="47">
        <v>370</v>
      </c>
      <c r="O97" s="61">
        <v>61327.4</v>
      </c>
    </row>
    <row r="98" spans="1:15" ht="15.75">
      <c r="A98" s="43">
        <v>95</v>
      </c>
      <c r="B98" s="43" t="s">
        <v>80</v>
      </c>
      <c r="C98" s="44">
        <v>1609</v>
      </c>
      <c r="D98" s="45">
        <v>1609</v>
      </c>
      <c r="E98" s="46">
        <v>1576</v>
      </c>
      <c r="F98" s="62">
        <v>3252</v>
      </c>
      <c r="G98" s="47">
        <v>3200</v>
      </c>
      <c r="H98" s="47">
        <v>3200</v>
      </c>
      <c r="I98" s="47">
        <v>3200</v>
      </c>
      <c r="J98" s="47">
        <v>3200</v>
      </c>
      <c r="K98" s="47">
        <v>3200</v>
      </c>
      <c r="L98" s="47">
        <v>3200</v>
      </c>
      <c r="M98" s="47">
        <v>3200</v>
      </c>
      <c r="N98" s="47">
        <v>185</v>
      </c>
      <c r="O98" s="61">
        <v>30631</v>
      </c>
    </row>
    <row r="99" spans="1:15" ht="15.75">
      <c r="A99" s="43">
        <v>96</v>
      </c>
      <c r="B99" s="43" t="s">
        <v>100</v>
      </c>
      <c r="C99" s="44">
        <v>2499</v>
      </c>
      <c r="D99" s="45">
        <v>2506</v>
      </c>
      <c r="E99" s="46">
        <v>2289</v>
      </c>
      <c r="F99" s="62">
        <v>4905</v>
      </c>
      <c r="G99" s="47">
        <v>4773</v>
      </c>
      <c r="H99" s="47">
        <v>4800</v>
      </c>
      <c r="I99" s="47">
        <v>4800</v>
      </c>
      <c r="J99" s="47">
        <v>4800</v>
      </c>
      <c r="K99" s="47">
        <v>4800</v>
      </c>
      <c r="L99" s="47">
        <v>4800</v>
      </c>
      <c r="M99" s="47">
        <v>4800</v>
      </c>
      <c r="N99" s="47">
        <v>277</v>
      </c>
      <c r="O99" s="61">
        <v>46049</v>
      </c>
    </row>
    <row r="100" spans="1:15" ht="15.75">
      <c r="A100" s="43">
        <v>97</v>
      </c>
      <c r="B100" s="43" t="s">
        <v>121</v>
      </c>
      <c r="C100" s="44"/>
      <c r="D100" s="45"/>
      <c r="E100" s="46"/>
      <c r="F100" s="62">
        <v>3252</v>
      </c>
      <c r="G100" s="47">
        <v>3200</v>
      </c>
      <c r="H100" s="47">
        <v>3200</v>
      </c>
      <c r="I100" s="47">
        <v>3200</v>
      </c>
      <c r="J100" s="47">
        <v>3200</v>
      </c>
      <c r="K100" s="47">
        <v>3200</v>
      </c>
      <c r="L100" s="47">
        <v>3200</v>
      </c>
      <c r="M100" s="47">
        <v>3200</v>
      </c>
      <c r="N100" s="47">
        <v>185</v>
      </c>
      <c r="O100" s="61">
        <v>25837</v>
      </c>
    </row>
    <row r="101" spans="1:15" ht="15.75">
      <c r="A101" s="43">
        <v>98</v>
      </c>
      <c r="B101" s="43" t="s">
        <v>120</v>
      </c>
      <c r="C101" s="44"/>
      <c r="D101" s="45"/>
      <c r="E101" s="46"/>
      <c r="F101" s="62">
        <v>1120</v>
      </c>
      <c r="G101" s="47">
        <v>6346.7</v>
      </c>
      <c r="H101" s="47">
        <v>6400</v>
      </c>
      <c r="I101" s="47">
        <v>6400</v>
      </c>
      <c r="J101" s="47">
        <v>6400</v>
      </c>
      <c r="K101" s="47">
        <v>6400</v>
      </c>
      <c r="L101" s="47">
        <v>6400</v>
      </c>
      <c r="M101" s="47">
        <v>6400</v>
      </c>
      <c r="N101" s="47">
        <v>370</v>
      </c>
      <c r="O101" s="61">
        <v>46236.7</v>
      </c>
    </row>
    <row r="102" spans="1:15" ht="15.75">
      <c r="A102" s="43"/>
      <c r="B102" s="43" t="s">
        <v>0</v>
      </c>
      <c r="C102" s="45">
        <f>SUM(C4:C99)</f>
        <v>274425.3</v>
      </c>
      <c r="D102" s="45">
        <f>SUM(D4:D99)</f>
        <v>275776.49999999994</v>
      </c>
      <c r="E102" s="46">
        <f>SUM(E4:E99)</f>
        <v>266820.4</v>
      </c>
      <c r="F102" s="47">
        <f aca="true" t="shared" si="0" ref="F102:N102">SUM(F4:F101)</f>
        <v>560774.8</v>
      </c>
      <c r="G102" s="47">
        <f t="shared" si="0"/>
        <v>550764.7</v>
      </c>
      <c r="H102" s="47">
        <f t="shared" si="0"/>
        <v>554000</v>
      </c>
      <c r="I102" s="47">
        <f t="shared" si="0"/>
        <v>554000</v>
      </c>
      <c r="J102" s="47">
        <f t="shared" si="0"/>
        <v>554000</v>
      </c>
      <c r="K102" s="47">
        <f t="shared" si="0"/>
        <v>554000</v>
      </c>
      <c r="L102" s="47">
        <f t="shared" si="0"/>
        <v>554000</v>
      </c>
      <c r="M102" s="47">
        <f t="shared" si="0"/>
        <v>554000</v>
      </c>
      <c r="N102" s="47">
        <f t="shared" si="0"/>
        <v>32000</v>
      </c>
      <c r="O102" s="60">
        <v>5284561.7</v>
      </c>
    </row>
    <row r="103" ht="15">
      <c r="F103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E1">
      <selection activeCell="O102" sqref="O102"/>
    </sheetView>
  </sheetViews>
  <sheetFormatPr defaultColWidth="9.140625" defaultRowHeight="15"/>
  <cols>
    <col min="2" max="2" width="41.421875" style="0" bestFit="1" customWidth="1"/>
    <col min="3" max="13" width="13.8515625" style="0" bestFit="1" customWidth="1"/>
    <col min="14" max="14" width="12.57421875" style="0" bestFit="1" customWidth="1"/>
    <col min="15" max="15" width="13.140625" style="0" bestFit="1" customWidth="1"/>
  </cols>
  <sheetData>
    <row r="1" spans="1:14" ht="15.75">
      <c r="A1" s="39"/>
      <c r="B1" s="59" t="s">
        <v>108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5" ht="15.75">
      <c r="A3" s="41" t="s">
        <v>4</v>
      </c>
      <c r="B3" s="42" t="s">
        <v>1</v>
      </c>
      <c r="C3" s="54" t="s">
        <v>119</v>
      </c>
      <c r="D3" s="54" t="s">
        <v>105</v>
      </c>
      <c r="E3" s="54" t="s">
        <v>106</v>
      </c>
      <c r="F3" s="55" t="s">
        <v>109</v>
      </c>
      <c r="G3" s="55" t="s">
        <v>110</v>
      </c>
      <c r="H3" s="55" t="s">
        <v>111</v>
      </c>
      <c r="I3" s="55" t="s">
        <v>112</v>
      </c>
      <c r="J3" s="55" t="s">
        <v>113</v>
      </c>
      <c r="K3" s="55" t="s">
        <v>114</v>
      </c>
      <c r="L3" s="55" t="s">
        <v>115</v>
      </c>
      <c r="M3" s="55" t="s">
        <v>116</v>
      </c>
      <c r="N3" s="55" t="s">
        <v>117</v>
      </c>
      <c r="O3" s="55" t="s">
        <v>122</v>
      </c>
    </row>
    <row r="4" spans="1:15" ht="15.75">
      <c r="A4" s="43">
        <v>1</v>
      </c>
      <c r="B4" s="43" t="s">
        <v>8</v>
      </c>
      <c r="C4" s="44">
        <v>1698</v>
      </c>
      <c r="D4" s="45">
        <v>1656</v>
      </c>
      <c r="E4" s="46">
        <v>1740</v>
      </c>
      <c r="F4" s="63">
        <v>3252</v>
      </c>
      <c r="G4" s="64">
        <v>3387</v>
      </c>
      <c r="H4" s="47">
        <v>3013</v>
      </c>
      <c r="I4" s="47">
        <v>3200</v>
      </c>
      <c r="J4" s="47">
        <v>3200</v>
      </c>
      <c r="K4" s="47">
        <v>3200</v>
      </c>
      <c r="L4" s="47">
        <v>3200</v>
      </c>
      <c r="M4" s="47">
        <v>3200</v>
      </c>
      <c r="N4" s="47">
        <v>184</v>
      </c>
      <c r="O4" s="61">
        <f>C4+D4+E4+F4+G4+H4+I4+J4+K4+L4+M4+N4</f>
        <v>30930</v>
      </c>
    </row>
    <row r="5" spans="1:15" ht="15.75">
      <c r="A5" s="43">
        <v>2</v>
      </c>
      <c r="B5" s="43" t="s">
        <v>9</v>
      </c>
      <c r="C5" s="44">
        <v>1609</v>
      </c>
      <c r="D5" s="45">
        <v>1609</v>
      </c>
      <c r="E5" s="46">
        <v>1598</v>
      </c>
      <c r="F5" s="62">
        <v>3252</v>
      </c>
      <c r="G5" s="65">
        <v>3208</v>
      </c>
      <c r="H5" s="47">
        <v>3192</v>
      </c>
      <c r="I5" s="47">
        <v>3200</v>
      </c>
      <c r="J5" s="47">
        <v>3200</v>
      </c>
      <c r="K5" s="47">
        <v>3200</v>
      </c>
      <c r="L5" s="47">
        <v>3200</v>
      </c>
      <c r="M5" s="47">
        <v>3200</v>
      </c>
      <c r="N5" s="47">
        <v>184</v>
      </c>
      <c r="O5" s="61">
        <f aca="true" t="shared" si="0" ref="O5:O68">C5+D5+E5+F5+G5+H5+I5+J5+K5+L5+M5+N5</f>
        <v>30652</v>
      </c>
    </row>
    <row r="6" spans="1:15" ht="15.75">
      <c r="A6" s="43">
        <v>3</v>
      </c>
      <c r="B6" s="43" t="s">
        <v>10</v>
      </c>
      <c r="C6" s="44">
        <v>1623.4</v>
      </c>
      <c r="D6" s="45">
        <v>1661.8</v>
      </c>
      <c r="E6" s="46">
        <v>1621.9999999999998</v>
      </c>
      <c r="F6" s="62">
        <v>3252</v>
      </c>
      <c r="G6" s="65">
        <v>3200</v>
      </c>
      <c r="H6" s="47">
        <v>3200</v>
      </c>
      <c r="I6" s="47">
        <v>3200</v>
      </c>
      <c r="J6" s="47">
        <v>3200</v>
      </c>
      <c r="K6" s="47">
        <v>3200</v>
      </c>
      <c r="L6" s="47">
        <v>3200</v>
      </c>
      <c r="M6" s="47">
        <v>3200</v>
      </c>
      <c r="N6" s="47">
        <v>184</v>
      </c>
      <c r="O6" s="61">
        <f t="shared" si="0"/>
        <v>30743.2</v>
      </c>
    </row>
    <row r="7" spans="1:15" ht="15.75">
      <c r="A7" s="43">
        <v>4</v>
      </c>
      <c r="B7" s="43" t="s">
        <v>11</v>
      </c>
      <c r="C7" s="44">
        <v>2526.6</v>
      </c>
      <c r="D7" s="45">
        <v>2500</v>
      </c>
      <c r="E7" s="46">
        <v>2344.0000000000005</v>
      </c>
      <c r="F7" s="62">
        <v>4959</v>
      </c>
      <c r="G7" s="65">
        <v>4859</v>
      </c>
      <c r="H7" s="47">
        <v>4660</v>
      </c>
      <c r="I7" s="47">
        <v>4800</v>
      </c>
      <c r="J7" s="47">
        <v>4800</v>
      </c>
      <c r="K7" s="47">
        <v>4800</v>
      </c>
      <c r="L7" s="47">
        <v>4800</v>
      </c>
      <c r="M7" s="47">
        <v>4800</v>
      </c>
      <c r="N7" s="47">
        <v>277</v>
      </c>
      <c r="O7" s="61">
        <f t="shared" si="0"/>
        <v>46125.6</v>
      </c>
    </row>
    <row r="8" spans="1:15" ht="15.75">
      <c r="A8" s="43">
        <v>5</v>
      </c>
      <c r="B8" s="43" t="s">
        <v>12</v>
      </c>
      <c r="C8" s="44">
        <v>2040.8</v>
      </c>
      <c r="D8" s="45">
        <v>2032.4</v>
      </c>
      <c r="E8" s="46">
        <v>2311.2</v>
      </c>
      <c r="F8" s="62">
        <v>4114</v>
      </c>
      <c r="G8" s="65">
        <v>4067</v>
      </c>
      <c r="H8" s="47">
        <v>3884</v>
      </c>
      <c r="I8" s="47">
        <v>4000</v>
      </c>
      <c r="J8" s="47">
        <v>4000</v>
      </c>
      <c r="K8" s="47">
        <v>4000</v>
      </c>
      <c r="L8" s="47">
        <v>4000</v>
      </c>
      <c r="M8" s="47">
        <v>4000</v>
      </c>
      <c r="N8" s="47">
        <v>231</v>
      </c>
      <c r="O8" s="61">
        <f t="shared" si="0"/>
        <v>38680.4</v>
      </c>
    </row>
    <row r="9" spans="1:15" ht="15.75">
      <c r="A9" s="43">
        <v>6</v>
      </c>
      <c r="B9" s="43" t="s">
        <v>13</v>
      </c>
      <c r="C9" s="44">
        <v>2224</v>
      </c>
      <c r="D9" s="45">
        <v>1950</v>
      </c>
      <c r="E9" s="46">
        <v>2034</v>
      </c>
      <c r="F9" s="62">
        <v>4065</v>
      </c>
      <c r="G9" s="65">
        <v>4346</v>
      </c>
      <c r="H9" s="47">
        <v>3654</v>
      </c>
      <c r="I9" s="47">
        <v>4000</v>
      </c>
      <c r="J9" s="47">
        <v>4000</v>
      </c>
      <c r="K9" s="47">
        <v>4000</v>
      </c>
      <c r="L9" s="47">
        <v>4000</v>
      </c>
      <c r="M9" s="47">
        <v>4000</v>
      </c>
      <c r="N9" s="47">
        <v>231</v>
      </c>
      <c r="O9" s="61">
        <f t="shared" si="0"/>
        <v>38504</v>
      </c>
    </row>
    <row r="10" spans="1:15" ht="15.75">
      <c r="A10" s="43">
        <v>7</v>
      </c>
      <c r="B10" s="43" t="s">
        <v>14</v>
      </c>
      <c r="C10" s="44">
        <v>1609</v>
      </c>
      <c r="D10" s="45">
        <v>1736</v>
      </c>
      <c r="E10" s="46">
        <v>1515</v>
      </c>
      <c r="F10" s="62">
        <v>3252</v>
      </c>
      <c r="G10" s="65">
        <v>3240</v>
      </c>
      <c r="H10" s="47">
        <v>3160</v>
      </c>
      <c r="I10" s="47">
        <v>3200</v>
      </c>
      <c r="J10" s="47">
        <v>3200</v>
      </c>
      <c r="K10" s="47">
        <v>3200</v>
      </c>
      <c r="L10" s="47">
        <v>3200</v>
      </c>
      <c r="M10" s="47">
        <v>3200</v>
      </c>
      <c r="N10" s="47">
        <v>184</v>
      </c>
      <c r="O10" s="61">
        <f t="shared" si="0"/>
        <v>30696</v>
      </c>
    </row>
    <row r="11" spans="1:15" ht="15.75">
      <c r="A11" s="43">
        <v>8</v>
      </c>
      <c r="B11" s="43" t="s">
        <v>15</v>
      </c>
      <c r="C11" s="44">
        <v>2414</v>
      </c>
      <c r="D11" s="45">
        <v>2416</v>
      </c>
      <c r="E11" s="46">
        <v>2248.2</v>
      </c>
      <c r="F11" s="62">
        <v>4878</v>
      </c>
      <c r="G11" s="65">
        <v>4837</v>
      </c>
      <c r="H11" s="47">
        <v>4763</v>
      </c>
      <c r="I11" s="47">
        <v>4800</v>
      </c>
      <c r="J11" s="47">
        <v>4800</v>
      </c>
      <c r="K11" s="47">
        <v>4800</v>
      </c>
      <c r="L11" s="47">
        <v>4800</v>
      </c>
      <c r="M11" s="47">
        <v>4800</v>
      </c>
      <c r="N11" s="47">
        <v>277</v>
      </c>
      <c r="O11" s="61">
        <f t="shared" si="0"/>
        <v>45833.2</v>
      </c>
    </row>
    <row r="12" spans="1:15" ht="15.75">
      <c r="A12" s="43">
        <v>9</v>
      </c>
      <c r="B12" s="43" t="s">
        <v>16</v>
      </c>
      <c r="C12" s="44">
        <v>3050</v>
      </c>
      <c r="D12" s="45">
        <v>3000</v>
      </c>
      <c r="E12" s="46">
        <v>2925</v>
      </c>
      <c r="F12" s="62">
        <v>6098</v>
      </c>
      <c r="G12" s="65">
        <v>6024</v>
      </c>
      <c r="H12" s="47">
        <v>5976</v>
      </c>
      <c r="I12" s="47">
        <v>6000</v>
      </c>
      <c r="J12" s="47">
        <v>6000</v>
      </c>
      <c r="K12" s="47">
        <v>6000</v>
      </c>
      <c r="L12" s="47">
        <v>6000</v>
      </c>
      <c r="M12" s="47">
        <v>6000</v>
      </c>
      <c r="N12" s="47">
        <v>347</v>
      </c>
      <c r="O12" s="61">
        <f t="shared" si="0"/>
        <v>57420</v>
      </c>
    </row>
    <row r="13" spans="1:15" ht="15.75">
      <c r="A13" s="43">
        <v>10</v>
      </c>
      <c r="B13" s="43" t="s">
        <v>17</v>
      </c>
      <c r="C13" s="44">
        <v>1634</v>
      </c>
      <c r="D13" s="45">
        <v>1637</v>
      </c>
      <c r="E13" s="46">
        <v>1613</v>
      </c>
      <c r="F13" s="62">
        <v>3252</v>
      </c>
      <c r="G13" s="65">
        <v>3245</v>
      </c>
      <c r="H13" s="47">
        <v>3155</v>
      </c>
      <c r="I13" s="47">
        <v>3200</v>
      </c>
      <c r="J13" s="47">
        <v>3200</v>
      </c>
      <c r="K13" s="47">
        <v>3200</v>
      </c>
      <c r="L13" s="47">
        <v>3200</v>
      </c>
      <c r="M13" s="47">
        <v>3200</v>
      </c>
      <c r="N13" s="47">
        <v>184</v>
      </c>
      <c r="O13" s="61">
        <f t="shared" si="0"/>
        <v>30720</v>
      </c>
    </row>
    <row r="14" spans="1:15" ht="15.75">
      <c r="A14" s="43">
        <v>11</v>
      </c>
      <c r="B14" s="43" t="s">
        <v>18</v>
      </c>
      <c r="C14" s="44">
        <v>1651</v>
      </c>
      <c r="D14" s="45">
        <v>1712</v>
      </c>
      <c r="E14" s="46">
        <v>1520</v>
      </c>
      <c r="F14" s="62">
        <v>3252</v>
      </c>
      <c r="G14" s="65">
        <v>3220</v>
      </c>
      <c r="H14" s="47">
        <v>3180</v>
      </c>
      <c r="I14" s="47">
        <v>3200</v>
      </c>
      <c r="J14" s="47">
        <v>3200</v>
      </c>
      <c r="K14" s="47">
        <v>3200</v>
      </c>
      <c r="L14" s="47">
        <v>3200</v>
      </c>
      <c r="M14" s="47">
        <v>3200</v>
      </c>
      <c r="N14" s="47">
        <v>185</v>
      </c>
      <c r="O14" s="61">
        <f t="shared" si="0"/>
        <v>30720</v>
      </c>
    </row>
    <row r="15" spans="1:15" ht="15.75">
      <c r="A15" s="43">
        <v>12</v>
      </c>
      <c r="B15" s="43" t="s">
        <v>19</v>
      </c>
      <c r="C15" s="44">
        <v>1652</v>
      </c>
      <c r="D15" s="45">
        <v>1658</v>
      </c>
      <c r="E15" s="46">
        <v>1646</v>
      </c>
      <c r="F15" s="62">
        <v>3262</v>
      </c>
      <c r="G15" s="65">
        <v>3263</v>
      </c>
      <c r="H15" s="47">
        <v>3127</v>
      </c>
      <c r="I15" s="47">
        <v>3200</v>
      </c>
      <c r="J15" s="47">
        <v>3200</v>
      </c>
      <c r="K15" s="47">
        <v>3200</v>
      </c>
      <c r="L15" s="47">
        <v>3200</v>
      </c>
      <c r="M15" s="47">
        <v>3200</v>
      </c>
      <c r="N15" s="47">
        <v>185</v>
      </c>
      <c r="O15" s="61">
        <f t="shared" si="0"/>
        <v>30793</v>
      </c>
    </row>
    <row r="16" spans="1:15" ht="15.75">
      <c r="A16" s="43">
        <v>13</v>
      </c>
      <c r="B16" s="43" t="s">
        <v>20</v>
      </c>
      <c r="C16" s="44">
        <v>6437</v>
      </c>
      <c r="D16" s="45">
        <v>7069</v>
      </c>
      <c r="E16" s="46">
        <v>5110</v>
      </c>
      <c r="F16" s="62">
        <v>13009</v>
      </c>
      <c r="G16" s="65">
        <v>12950</v>
      </c>
      <c r="H16" s="47">
        <v>12650</v>
      </c>
      <c r="I16" s="47">
        <v>12800</v>
      </c>
      <c r="J16" s="47">
        <v>12800</v>
      </c>
      <c r="K16" s="47">
        <v>12800</v>
      </c>
      <c r="L16" s="47">
        <v>12800</v>
      </c>
      <c r="M16" s="47">
        <v>12800</v>
      </c>
      <c r="N16" s="47">
        <v>739</v>
      </c>
      <c r="O16" s="61">
        <f t="shared" si="0"/>
        <v>121964</v>
      </c>
    </row>
    <row r="17" spans="1:15" ht="15.75">
      <c r="A17" s="43">
        <v>14</v>
      </c>
      <c r="B17" s="43" t="s">
        <v>21</v>
      </c>
      <c r="C17" s="44">
        <v>2012</v>
      </c>
      <c r="D17" s="45">
        <v>2012</v>
      </c>
      <c r="E17" s="46">
        <v>1898</v>
      </c>
      <c r="F17" s="62">
        <v>4065</v>
      </c>
      <c r="G17" s="65">
        <v>4000</v>
      </c>
      <c r="H17" s="47">
        <v>4000</v>
      </c>
      <c r="I17" s="47">
        <v>4000</v>
      </c>
      <c r="J17" s="47">
        <v>4000</v>
      </c>
      <c r="K17" s="47">
        <v>4000</v>
      </c>
      <c r="L17" s="47">
        <v>4000</v>
      </c>
      <c r="M17" s="47">
        <v>4000</v>
      </c>
      <c r="N17" s="47">
        <v>231</v>
      </c>
      <c r="O17" s="61">
        <f t="shared" si="0"/>
        <v>38218</v>
      </c>
    </row>
    <row r="18" spans="1:15" ht="15.75">
      <c r="A18" s="43">
        <v>15</v>
      </c>
      <c r="B18" s="43" t="s">
        <v>22</v>
      </c>
      <c r="C18" s="44">
        <v>2487</v>
      </c>
      <c r="D18" s="45">
        <v>2341</v>
      </c>
      <c r="E18" s="46">
        <v>2773</v>
      </c>
      <c r="F18" s="62">
        <v>4878</v>
      </c>
      <c r="G18" s="65">
        <v>4800</v>
      </c>
      <c r="H18" s="47">
        <v>4800</v>
      </c>
      <c r="I18" s="47">
        <v>4800</v>
      </c>
      <c r="J18" s="47">
        <v>4800</v>
      </c>
      <c r="K18" s="47">
        <v>4800</v>
      </c>
      <c r="L18" s="47">
        <v>4800</v>
      </c>
      <c r="M18" s="47">
        <v>4800</v>
      </c>
      <c r="N18" s="47">
        <v>277</v>
      </c>
      <c r="O18" s="61">
        <f t="shared" si="0"/>
        <v>46356</v>
      </c>
    </row>
    <row r="19" spans="1:15" ht="15.75">
      <c r="A19" s="43">
        <v>16</v>
      </c>
      <c r="B19" s="43" t="s">
        <v>23</v>
      </c>
      <c r="C19" s="44">
        <v>9656</v>
      </c>
      <c r="D19" s="45">
        <v>9656</v>
      </c>
      <c r="E19" s="46">
        <v>8444</v>
      </c>
      <c r="F19" s="62">
        <v>19513</v>
      </c>
      <c r="G19" s="65">
        <v>19484</v>
      </c>
      <c r="H19" s="47">
        <v>18916</v>
      </c>
      <c r="I19" s="47">
        <v>19200</v>
      </c>
      <c r="J19" s="47">
        <v>19200</v>
      </c>
      <c r="K19" s="47">
        <v>19200</v>
      </c>
      <c r="L19" s="47">
        <v>19200</v>
      </c>
      <c r="M19" s="47">
        <v>19200</v>
      </c>
      <c r="N19" s="47">
        <v>1109</v>
      </c>
      <c r="O19" s="61">
        <f t="shared" si="0"/>
        <v>182778</v>
      </c>
    </row>
    <row r="20" spans="1:15" ht="15.75">
      <c r="A20" s="43">
        <v>17</v>
      </c>
      <c r="B20" s="43" t="s">
        <v>24</v>
      </c>
      <c r="C20" s="44">
        <v>7242</v>
      </c>
      <c r="D20" s="45">
        <v>7242</v>
      </c>
      <c r="E20" s="46">
        <v>4849</v>
      </c>
      <c r="F20" s="62">
        <v>14635</v>
      </c>
      <c r="G20" s="65">
        <v>14400</v>
      </c>
      <c r="H20" s="47">
        <v>14400</v>
      </c>
      <c r="I20" s="47">
        <v>14400</v>
      </c>
      <c r="J20" s="47">
        <v>14400</v>
      </c>
      <c r="K20" s="47">
        <v>14400</v>
      </c>
      <c r="L20" s="47">
        <v>14400</v>
      </c>
      <c r="M20" s="47">
        <v>14400</v>
      </c>
      <c r="N20" s="47">
        <v>832</v>
      </c>
      <c r="O20" s="61">
        <f t="shared" si="0"/>
        <v>135600</v>
      </c>
    </row>
    <row r="21" spans="1:15" ht="15.75">
      <c r="A21" s="43">
        <v>18</v>
      </c>
      <c r="B21" s="43" t="s">
        <v>25</v>
      </c>
      <c r="C21" s="44">
        <v>0</v>
      </c>
      <c r="D21" s="45">
        <v>0</v>
      </c>
      <c r="E21" s="46">
        <v>0</v>
      </c>
      <c r="F21" s="62">
        <v>7318</v>
      </c>
      <c r="G21" s="65">
        <v>7200</v>
      </c>
      <c r="H21" s="47">
        <v>7200</v>
      </c>
      <c r="I21" s="47">
        <v>7200</v>
      </c>
      <c r="J21" s="47">
        <v>7200</v>
      </c>
      <c r="K21" s="47">
        <v>7200</v>
      </c>
      <c r="L21" s="47">
        <v>7200</v>
      </c>
      <c r="M21" s="47">
        <v>7200</v>
      </c>
      <c r="N21" s="47">
        <v>416</v>
      </c>
      <c r="O21" s="61">
        <f t="shared" si="0"/>
        <v>58134</v>
      </c>
    </row>
    <row r="22" spans="1:15" ht="15.75">
      <c r="A22" s="43">
        <v>19</v>
      </c>
      <c r="B22" s="43" t="s">
        <v>26</v>
      </c>
      <c r="C22" s="44">
        <v>2634</v>
      </c>
      <c r="D22" s="45">
        <v>2722</v>
      </c>
      <c r="E22" s="46">
        <v>2676</v>
      </c>
      <c r="F22" s="62">
        <v>5285</v>
      </c>
      <c r="G22" s="65">
        <v>5238</v>
      </c>
      <c r="H22" s="47">
        <v>5162</v>
      </c>
      <c r="I22" s="47">
        <v>5200</v>
      </c>
      <c r="J22" s="47">
        <v>5200</v>
      </c>
      <c r="K22" s="47">
        <v>5200</v>
      </c>
      <c r="L22" s="47">
        <v>5200</v>
      </c>
      <c r="M22" s="47">
        <v>5200</v>
      </c>
      <c r="N22" s="47">
        <v>300</v>
      </c>
      <c r="O22" s="61">
        <f t="shared" si="0"/>
        <v>50017</v>
      </c>
    </row>
    <row r="23" spans="1:15" ht="15.75">
      <c r="A23" s="43">
        <v>20</v>
      </c>
      <c r="B23" s="43" t="s">
        <v>27</v>
      </c>
      <c r="C23" s="44">
        <v>1613</v>
      </c>
      <c r="D23" s="45">
        <v>1637</v>
      </c>
      <c r="E23" s="46">
        <v>1692</v>
      </c>
      <c r="F23" s="62">
        <v>3252</v>
      </c>
      <c r="G23" s="65">
        <v>3220</v>
      </c>
      <c r="H23" s="47">
        <v>3180</v>
      </c>
      <c r="I23" s="47">
        <v>3200</v>
      </c>
      <c r="J23" s="47">
        <v>3200</v>
      </c>
      <c r="K23" s="47">
        <v>3200</v>
      </c>
      <c r="L23" s="47">
        <v>3200</v>
      </c>
      <c r="M23" s="47">
        <v>3200</v>
      </c>
      <c r="N23" s="47">
        <v>185</v>
      </c>
      <c r="O23" s="61">
        <f t="shared" si="0"/>
        <v>30779</v>
      </c>
    </row>
    <row r="24" spans="1:15" ht="15.75">
      <c r="A24" s="43">
        <v>21</v>
      </c>
      <c r="B24" s="43" t="s">
        <v>28</v>
      </c>
      <c r="C24" s="44">
        <v>3948</v>
      </c>
      <c r="D24" s="45">
        <v>3570</v>
      </c>
      <c r="E24" s="46">
        <v>3360</v>
      </c>
      <c r="F24" s="62">
        <v>7420</v>
      </c>
      <c r="G24" s="65">
        <v>7280</v>
      </c>
      <c r="H24" s="47">
        <v>7018</v>
      </c>
      <c r="I24" s="47">
        <v>7200</v>
      </c>
      <c r="J24" s="47">
        <v>7200</v>
      </c>
      <c r="K24" s="47">
        <v>7200</v>
      </c>
      <c r="L24" s="47">
        <v>7200</v>
      </c>
      <c r="M24" s="47">
        <v>7200</v>
      </c>
      <c r="N24" s="47">
        <v>416</v>
      </c>
      <c r="O24" s="61">
        <f t="shared" si="0"/>
        <v>69012</v>
      </c>
    </row>
    <row r="25" spans="1:15" ht="15.75">
      <c r="A25" s="43">
        <v>22</v>
      </c>
      <c r="B25" s="43" t="s">
        <v>29</v>
      </c>
      <c r="C25" s="44">
        <v>1609</v>
      </c>
      <c r="D25" s="45">
        <v>1618</v>
      </c>
      <c r="E25" s="46">
        <v>1599</v>
      </c>
      <c r="F25" s="62">
        <v>3252</v>
      </c>
      <c r="G25" s="65">
        <v>3200</v>
      </c>
      <c r="H25" s="47">
        <v>3200</v>
      </c>
      <c r="I25" s="47">
        <v>3200</v>
      </c>
      <c r="J25" s="47">
        <v>3200</v>
      </c>
      <c r="K25" s="47">
        <v>3200</v>
      </c>
      <c r="L25" s="47">
        <v>3200</v>
      </c>
      <c r="M25" s="47">
        <v>3200</v>
      </c>
      <c r="N25" s="47">
        <v>185</v>
      </c>
      <c r="O25" s="61">
        <f t="shared" si="0"/>
        <v>30663</v>
      </c>
    </row>
    <row r="26" spans="1:15" ht="15.75">
      <c r="A26" s="43">
        <v>23</v>
      </c>
      <c r="B26" s="43" t="s">
        <v>30</v>
      </c>
      <c r="C26" s="44">
        <v>1609</v>
      </c>
      <c r="D26" s="45">
        <v>1609</v>
      </c>
      <c r="E26" s="46">
        <v>1602.3999999999996</v>
      </c>
      <c r="F26" s="62">
        <v>3252</v>
      </c>
      <c r="G26" s="65">
        <v>3200</v>
      </c>
      <c r="H26" s="47">
        <v>3200</v>
      </c>
      <c r="I26" s="47">
        <v>3200</v>
      </c>
      <c r="J26" s="47">
        <v>3200</v>
      </c>
      <c r="K26" s="47">
        <v>3200</v>
      </c>
      <c r="L26" s="47">
        <v>3200</v>
      </c>
      <c r="M26" s="47">
        <v>3200</v>
      </c>
      <c r="N26" s="47">
        <v>185</v>
      </c>
      <c r="O26" s="61">
        <f t="shared" si="0"/>
        <v>30657.4</v>
      </c>
    </row>
    <row r="27" spans="1:15" ht="15.75">
      <c r="A27" s="43">
        <v>24</v>
      </c>
      <c r="B27" s="43" t="s">
        <v>31</v>
      </c>
      <c r="C27" s="44">
        <v>2414</v>
      </c>
      <c r="D27" s="45">
        <v>2425</v>
      </c>
      <c r="E27" s="46">
        <v>2404</v>
      </c>
      <c r="F27" s="62">
        <v>4878</v>
      </c>
      <c r="G27" s="65">
        <v>4887</v>
      </c>
      <c r="H27" s="47">
        <v>4713</v>
      </c>
      <c r="I27" s="47">
        <v>4800</v>
      </c>
      <c r="J27" s="47">
        <v>4800</v>
      </c>
      <c r="K27" s="47">
        <v>4800</v>
      </c>
      <c r="L27" s="47">
        <v>4800</v>
      </c>
      <c r="M27" s="47">
        <v>4800</v>
      </c>
      <c r="N27" s="47">
        <v>277</v>
      </c>
      <c r="O27" s="61">
        <f t="shared" si="0"/>
        <v>45998</v>
      </c>
    </row>
    <row r="28" spans="1:15" ht="15.75">
      <c r="A28" s="43">
        <v>25</v>
      </c>
      <c r="B28" s="43" t="s">
        <v>32</v>
      </c>
      <c r="C28" s="44">
        <v>2414</v>
      </c>
      <c r="D28" s="45">
        <v>2414</v>
      </c>
      <c r="E28" s="46">
        <v>2252</v>
      </c>
      <c r="F28" s="62">
        <v>4878</v>
      </c>
      <c r="G28" s="65">
        <v>4800</v>
      </c>
      <c r="H28" s="47">
        <v>4800</v>
      </c>
      <c r="I28" s="47">
        <v>4800</v>
      </c>
      <c r="J28" s="47">
        <v>4800</v>
      </c>
      <c r="K28" s="47">
        <v>4800</v>
      </c>
      <c r="L28" s="47">
        <v>4800</v>
      </c>
      <c r="M28" s="47">
        <v>4800</v>
      </c>
      <c r="N28" s="47">
        <v>277</v>
      </c>
      <c r="O28" s="61">
        <f t="shared" si="0"/>
        <v>45835</v>
      </c>
    </row>
    <row r="29" spans="1:15" ht="15.75">
      <c r="A29" s="43">
        <v>26</v>
      </c>
      <c r="B29" s="43" t="s">
        <v>33</v>
      </c>
      <c r="C29" s="44">
        <v>1644</v>
      </c>
      <c r="D29" s="45">
        <v>1623</v>
      </c>
      <c r="E29" s="46">
        <v>1193</v>
      </c>
      <c r="F29" s="62">
        <v>3252</v>
      </c>
      <c r="G29" s="65">
        <v>3200</v>
      </c>
      <c r="H29" s="47">
        <v>3200</v>
      </c>
      <c r="I29" s="47">
        <v>3200</v>
      </c>
      <c r="J29" s="47">
        <v>3200</v>
      </c>
      <c r="K29" s="47">
        <v>3200</v>
      </c>
      <c r="L29" s="47">
        <v>3200</v>
      </c>
      <c r="M29" s="47">
        <v>3200</v>
      </c>
      <c r="N29" s="47">
        <v>185</v>
      </c>
      <c r="O29" s="61">
        <f t="shared" si="0"/>
        <v>30297</v>
      </c>
    </row>
    <row r="30" spans="1:15" ht="15.75">
      <c r="A30" s="43">
        <v>27</v>
      </c>
      <c r="B30" s="43" t="s">
        <v>34</v>
      </c>
      <c r="C30" s="44">
        <v>2043.2</v>
      </c>
      <c r="D30" s="45">
        <v>2106.2</v>
      </c>
      <c r="E30" s="46">
        <v>1991.1999999999996</v>
      </c>
      <c r="F30" s="62">
        <v>4230</v>
      </c>
      <c r="G30" s="65">
        <v>4035</v>
      </c>
      <c r="H30" s="47">
        <v>3800</v>
      </c>
      <c r="I30" s="47">
        <v>4000</v>
      </c>
      <c r="J30" s="47">
        <v>4000</v>
      </c>
      <c r="K30" s="47">
        <v>4000</v>
      </c>
      <c r="L30" s="47">
        <v>4000</v>
      </c>
      <c r="M30" s="47">
        <v>4000</v>
      </c>
      <c r="N30" s="47">
        <v>231</v>
      </c>
      <c r="O30" s="61">
        <f t="shared" si="0"/>
        <v>38436.6</v>
      </c>
    </row>
    <row r="31" spans="1:15" ht="15.75">
      <c r="A31" s="43">
        <v>28</v>
      </c>
      <c r="B31" s="43" t="s">
        <v>36</v>
      </c>
      <c r="C31" s="44">
        <v>2414</v>
      </c>
      <c r="D31" s="45">
        <v>2419</v>
      </c>
      <c r="E31" s="46">
        <v>2381</v>
      </c>
      <c r="F31" s="62">
        <v>4878</v>
      </c>
      <c r="G31" s="65">
        <v>4801</v>
      </c>
      <c r="H31" s="47">
        <v>4799</v>
      </c>
      <c r="I31" s="47">
        <v>4800</v>
      </c>
      <c r="J31" s="47">
        <v>4800</v>
      </c>
      <c r="K31" s="47">
        <v>4800</v>
      </c>
      <c r="L31" s="47">
        <v>4800</v>
      </c>
      <c r="M31" s="47">
        <v>4800</v>
      </c>
      <c r="N31" s="47">
        <v>277</v>
      </c>
      <c r="O31" s="61">
        <f t="shared" si="0"/>
        <v>45969</v>
      </c>
    </row>
    <row r="32" spans="1:15" ht="15.75">
      <c r="A32" s="43">
        <v>29</v>
      </c>
      <c r="B32" s="43" t="s">
        <v>37</v>
      </c>
      <c r="C32" s="44">
        <v>5591.2</v>
      </c>
      <c r="D32" s="45">
        <v>5787.2</v>
      </c>
      <c r="E32" s="46">
        <v>4989.800000000001</v>
      </c>
      <c r="F32" s="62">
        <v>10976</v>
      </c>
      <c r="G32" s="65">
        <v>10801</v>
      </c>
      <c r="H32" s="47">
        <v>10799</v>
      </c>
      <c r="I32" s="47">
        <v>10800</v>
      </c>
      <c r="J32" s="47">
        <v>10800</v>
      </c>
      <c r="K32" s="47">
        <v>10800</v>
      </c>
      <c r="L32" s="47">
        <v>10800</v>
      </c>
      <c r="M32" s="47">
        <v>10800</v>
      </c>
      <c r="N32" s="47">
        <v>624</v>
      </c>
      <c r="O32" s="61">
        <f t="shared" si="0"/>
        <v>103568.2</v>
      </c>
    </row>
    <row r="33" spans="1:15" ht="15.75">
      <c r="A33" s="43">
        <v>30</v>
      </c>
      <c r="B33" s="43" t="s">
        <v>38</v>
      </c>
      <c r="C33" s="44">
        <v>1609</v>
      </c>
      <c r="D33" s="45">
        <v>1609</v>
      </c>
      <c r="E33" s="46">
        <v>1552</v>
      </c>
      <c r="F33" s="62">
        <v>3252</v>
      </c>
      <c r="G33" s="65">
        <v>3200</v>
      </c>
      <c r="H33" s="47">
        <v>3200</v>
      </c>
      <c r="I33" s="47">
        <v>3200</v>
      </c>
      <c r="J33" s="47">
        <v>3200</v>
      </c>
      <c r="K33" s="47">
        <v>3200</v>
      </c>
      <c r="L33" s="47">
        <v>3200</v>
      </c>
      <c r="M33" s="47">
        <v>3200</v>
      </c>
      <c r="N33" s="47">
        <v>185</v>
      </c>
      <c r="O33" s="61">
        <f t="shared" si="0"/>
        <v>30607</v>
      </c>
    </row>
    <row r="34" spans="1:15" ht="15.75">
      <c r="A34" s="43">
        <v>31</v>
      </c>
      <c r="B34" s="43" t="s">
        <v>39</v>
      </c>
      <c r="C34" s="44">
        <v>1609</v>
      </c>
      <c r="D34" s="45">
        <v>1609</v>
      </c>
      <c r="E34" s="46">
        <v>1586</v>
      </c>
      <c r="F34" s="62">
        <v>3252</v>
      </c>
      <c r="G34" s="65">
        <v>3200</v>
      </c>
      <c r="H34" s="47">
        <v>3200</v>
      </c>
      <c r="I34" s="47">
        <v>3200</v>
      </c>
      <c r="J34" s="47">
        <v>3200</v>
      </c>
      <c r="K34" s="47">
        <v>3200</v>
      </c>
      <c r="L34" s="47">
        <v>3200</v>
      </c>
      <c r="M34" s="47">
        <v>3200</v>
      </c>
      <c r="N34" s="47">
        <v>185</v>
      </c>
      <c r="O34" s="61">
        <f t="shared" si="0"/>
        <v>30641</v>
      </c>
    </row>
    <row r="35" spans="1:15" ht="15.75">
      <c r="A35" s="43">
        <v>32</v>
      </c>
      <c r="B35" s="43" t="s">
        <v>40</v>
      </c>
      <c r="C35" s="44">
        <v>2050</v>
      </c>
      <c r="D35" s="45">
        <v>1974</v>
      </c>
      <c r="E35" s="46">
        <v>2005</v>
      </c>
      <c r="F35" s="62">
        <v>4065</v>
      </c>
      <c r="G35" s="65">
        <v>4032</v>
      </c>
      <c r="H35" s="47">
        <v>3968</v>
      </c>
      <c r="I35" s="47">
        <v>4000</v>
      </c>
      <c r="J35" s="47">
        <v>4000</v>
      </c>
      <c r="K35" s="47">
        <v>4000</v>
      </c>
      <c r="L35" s="47">
        <v>4000</v>
      </c>
      <c r="M35" s="47">
        <v>4000</v>
      </c>
      <c r="N35" s="47">
        <v>231</v>
      </c>
      <c r="O35" s="61">
        <f t="shared" si="0"/>
        <v>38325</v>
      </c>
    </row>
    <row r="36" spans="1:15" ht="15.75">
      <c r="A36" s="43">
        <v>33</v>
      </c>
      <c r="B36" s="43" t="s">
        <v>41</v>
      </c>
      <c r="C36" s="44">
        <v>2414</v>
      </c>
      <c r="D36" s="45">
        <v>2414</v>
      </c>
      <c r="E36" s="46">
        <v>2385</v>
      </c>
      <c r="F36" s="62">
        <v>4878</v>
      </c>
      <c r="G36" s="65">
        <v>4800</v>
      </c>
      <c r="H36" s="47">
        <v>4800</v>
      </c>
      <c r="I36" s="47">
        <v>4800</v>
      </c>
      <c r="J36" s="47">
        <v>4800</v>
      </c>
      <c r="K36" s="47">
        <v>4800</v>
      </c>
      <c r="L36" s="47">
        <v>4800</v>
      </c>
      <c r="M36" s="47">
        <v>4800</v>
      </c>
      <c r="N36" s="47">
        <v>277</v>
      </c>
      <c r="O36" s="61">
        <f t="shared" si="0"/>
        <v>45968</v>
      </c>
    </row>
    <row r="37" spans="1:15" ht="15.75">
      <c r="A37" s="43">
        <v>34</v>
      </c>
      <c r="B37" s="43" t="s">
        <v>42</v>
      </c>
      <c r="C37" s="44">
        <v>1609</v>
      </c>
      <c r="D37" s="45">
        <v>1650</v>
      </c>
      <c r="E37" s="46">
        <v>1655</v>
      </c>
      <c r="F37" s="62">
        <v>3337</v>
      </c>
      <c r="G37" s="65">
        <v>3249</v>
      </c>
      <c r="H37" s="47">
        <v>3066</v>
      </c>
      <c r="I37" s="47">
        <v>3200</v>
      </c>
      <c r="J37" s="47">
        <v>3200</v>
      </c>
      <c r="K37" s="47">
        <v>3200</v>
      </c>
      <c r="L37" s="47">
        <v>3200</v>
      </c>
      <c r="M37" s="47">
        <v>3200</v>
      </c>
      <c r="N37" s="47">
        <v>185</v>
      </c>
      <c r="O37" s="61">
        <f t="shared" si="0"/>
        <v>30751</v>
      </c>
    </row>
    <row r="38" spans="1:15" ht="15.75">
      <c r="A38" s="43">
        <v>35</v>
      </c>
      <c r="B38" s="43" t="s">
        <v>43</v>
      </c>
      <c r="C38" s="44">
        <v>2048</v>
      </c>
      <c r="D38" s="45">
        <v>1976</v>
      </c>
      <c r="E38" s="46">
        <v>2007</v>
      </c>
      <c r="F38" s="62">
        <v>4065</v>
      </c>
      <c r="G38" s="65">
        <v>4031</v>
      </c>
      <c r="H38" s="47">
        <v>3969</v>
      </c>
      <c r="I38" s="47">
        <v>4000</v>
      </c>
      <c r="J38" s="47">
        <v>4000</v>
      </c>
      <c r="K38" s="47">
        <v>4000</v>
      </c>
      <c r="L38" s="47">
        <v>4000</v>
      </c>
      <c r="M38" s="47">
        <v>4000</v>
      </c>
      <c r="N38" s="47">
        <v>231</v>
      </c>
      <c r="O38" s="61">
        <f t="shared" si="0"/>
        <v>38327</v>
      </c>
    </row>
    <row r="39" spans="1:15" ht="15.75">
      <c r="A39" s="43">
        <v>36</v>
      </c>
      <c r="B39" s="43" t="s">
        <v>44</v>
      </c>
      <c r="C39" s="44">
        <v>5223</v>
      </c>
      <c r="D39" s="45">
        <v>4874</v>
      </c>
      <c r="E39" s="46">
        <v>4844</v>
      </c>
      <c r="F39" s="62">
        <v>9756</v>
      </c>
      <c r="G39" s="65">
        <v>9600</v>
      </c>
      <c r="H39" s="47">
        <v>9600</v>
      </c>
      <c r="I39" s="47">
        <v>9600</v>
      </c>
      <c r="J39" s="47">
        <v>9600</v>
      </c>
      <c r="K39" s="47">
        <v>9600</v>
      </c>
      <c r="L39" s="47">
        <v>9600</v>
      </c>
      <c r="M39" s="47">
        <v>9600</v>
      </c>
      <c r="N39" s="47">
        <v>555</v>
      </c>
      <c r="O39" s="61">
        <f t="shared" si="0"/>
        <v>92452</v>
      </c>
    </row>
    <row r="40" spans="1:15" ht="15.75">
      <c r="A40" s="43">
        <v>37</v>
      </c>
      <c r="B40" s="43" t="s">
        <v>82</v>
      </c>
      <c r="C40" s="44">
        <v>1613</v>
      </c>
      <c r="D40" s="45">
        <v>1608</v>
      </c>
      <c r="E40" s="46">
        <v>1607</v>
      </c>
      <c r="F40" s="62">
        <v>3252</v>
      </c>
      <c r="G40" s="65">
        <v>3205</v>
      </c>
      <c r="H40" s="47">
        <v>3195</v>
      </c>
      <c r="I40" s="47">
        <v>3200</v>
      </c>
      <c r="J40" s="47">
        <v>3200</v>
      </c>
      <c r="K40" s="47">
        <v>3200</v>
      </c>
      <c r="L40" s="47">
        <v>3200</v>
      </c>
      <c r="M40" s="47">
        <v>3200</v>
      </c>
      <c r="N40" s="47">
        <v>185</v>
      </c>
      <c r="O40" s="61">
        <f t="shared" si="0"/>
        <v>30665</v>
      </c>
    </row>
    <row r="41" spans="1:15" ht="15.75">
      <c r="A41" s="43">
        <v>38</v>
      </c>
      <c r="B41" s="43" t="s">
        <v>45</v>
      </c>
      <c r="C41" s="44">
        <v>3621</v>
      </c>
      <c r="D41" s="45">
        <v>3621</v>
      </c>
      <c r="E41" s="46">
        <v>3447</v>
      </c>
      <c r="F41" s="62">
        <v>7317.8</v>
      </c>
      <c r="G41" s="65">
        <v>7200</v>
      </c>
      <c r="H41" s="47">
        <v>7200</v>
      </c>
      <c r="I41" s="47">
        <v>7200</v>
      </c>
      <c r="J41" s="47">
        <v>7200</v>
      </c>
      <c r="K41" s="47">
        <v>7200</v>
      </c>
      <c r="L41" s="47">
        <v>7200</v>
      </c>
      <c r="M41" s="47">
        <v>7200</v>
      </c>
      <c r="N41" s="47">
        <v>416</v>
      </c>
      <c r="O41" s="61">
        <f t="shared" si="0"/>
        <v>68822.8</v>
      </c>
    </row>
    <row r="42" spans="1:15" ht="15.75">
      <c r="A42" s="43">
        <v>39</v>
      </c>
      <c r="B42" s="43" t="s">
        <v>46</v>
      </c>
      <c r="C42" s="44">
        <v>2204</v>
      </c>
      <c r="D42" s="45">
        <v>1966.8</v>
      </c>
      <c r="E42" s="46">
        <v>2169.5999999999995</v>
      </c>
      <c r="F42" s="62">
        <v>4414</v>
      </c>
      <c r="G42" s="65">
        <v>3972</v>
      </c>
      <c r="H42" s="47">
        <v>3679</v>
      </c>
      <c r="I42" s="47">
        <v>4000</v>
      </c>
      <c r="J42" s="47">
        <v>4000</v>
      </c>
      <c r="K42" s="47">
        <v>4000</v>
      </c>
      <c r="L42" s="47">
        <v>4000</v>
      </c>
      <c r="M42" s="47">
        <v>4000</v>
      </c>
      <c r="N42" s="47">
        <v>231</v>
      </c>
      <c r="O42" s="61">
        <f t="shared" si="0"/>
        <v>38636.4</v>
      </c>
    </row>
    <row r="43" spans="1:15" ht="15.75">
      <c r="A43" s="43">
        <v>40</v>
      </c>
      <c r="B43" s="43" t="s">
        <v>47</v>
      </c>
      <c r="C43" s="44">
        <v>2013</v>
      </c>
      <c r="D43" s="45">
        <v>2011</v>
      </c>
      <c r="E43" s="46">
        <v>2107.3999999999996</v>
      </c>
      <c r="F43" s="62">
        <v>4065</v>
      </c>
      <c r="G43" s="65">
        <v>4000</v>
      </c>
      <c r="H43" s="47">
        <v>4000</v>
      </c>
      <c r="I43" s="47">
        <v>4000</v>
      </c>
      <c r="J43" s="47">
        <v>4000</v>
      </c>
      <c r="K43" s="47">
        <v>4000</v>
      </c>
      <c r="L43" s="47">
        <v>4000</v>
      </c>
      <c r="M43" s="47">
        <v>4000</v>
      </c>
      <c r="N43" s="47">
        <v>231</v>
      </c>
      <c r="O43" s="61">
        <f t="shared" si="0"/>
        <v>38427.4</v>
      </c>
    </row>
    <row r="44" spans="1:15" ht="15.75">
      <c r="A44" s="43">
        <v>41</v>
      </c>
      <c r="B44" s="43" t="s">
        <v>48</v>
      </c>
      <c r="C44" s="44">
        <v>2414</v>
      </c>
      <c r="D44" s="45">
        <v>2414</v>
      </c>
      <c r="E44" s="46">
        <v>2397</v>
      </c>
      <c r="F44" s="62">
        <v>4878</v>
      </c>
      <c r="G44" s="65">
        <v>4800</v>
      </c>
      <c r="H44" s="47">
        <v>4800</v>
      </c>
      <c r="I44" s="47">
        <v>4800</v>
      </c>
      <c r="J44" s="47">
        <v>4800</v>
      </c>
      <c r="K44" s="47">
        <v>4800</v>
      </c>
      <c r="L44" s="47">
        <v>4800</v>
      </c>
      <c r="M44" s="47">
        <v>4800</v>
      </c>
      <c r="N44" s="47">
        <v>277</v>
      </c>
      <c r="O44" s="61">
        <f t="shared" si="0"/>
        <v>45980</v>
      </c>
    </row>
    <row r="45" spans="1:15" ht="15.75">
      <c r="A45" s="43">
        <v>42</v>
      </c>
      <c r="B45" s="43" t="s">
        <v>49</v>
      </c>
      <c r="C45" s="44">
        <v>2179</v>
      </c>
      <c r="D45" s="45">
        <v>2004</v>
      </c>
      <c r="E45" s="46">
        <v>2128</v>
      </c>
      <c r="F45" s="62">
        <v>4065</v>
      </c>
      <c r="G45" s="65">
        <v>4181</v>
      </c>
      <c r="H45" s="47">
        <v>3819</v>
      </c>
      <c r="I45" s="47">
        <v>4000</v>
      </c>
      <c r="J45" s="47">
        <v>4000</v>
      </c>
      <c r="K45" s="47">
        <v>4000</v>
      </c>
      <c r="L45" s="47">
        <v>4000</v>
      </c>
      <c r="M45" s="47">
        <v>4000</v>
      </c>
      <c r="N45" s="47">
        <v>231</v>
      </c>
      <c r="O45" s="61">
        <f t="shared" si="0"/>
        <v>38607</v>
      </c>
    </row>
    <row r="46" spans="1:15" ht="15.75">
      <c r="A46" s="43">
        <v>43</v>
      </c>
      <c r="B46" s="43" t="s">
        <v>83</v>
      </c>
      <c r="C46" s="44">
        <v>1637</v>
      </c>
      <c r="D46" s="45">
        <v>1628</v>
      </c>
      <c r="E46" s="46">
        <v>1676</v>
      </c>
      <c r="F46" s="62">
        <v>3252</v>
      </c>
      <c r="G46" s="65">
        <v>3200</v>
      </c>
      <c r="H46" s="47">
        <v>3200</v>
      </c>
      <c r="I46" s="47">
        <v>3200</v>
      </c>
      <c r="J46" s="47">
        <v>3200</v>
      </c>
      <c r="K46" s="47">
        <v>3200</v>
      </c>
      <c r="L46" s="47">
        <v>3200</v>
      </c>
      <c r="M46" s="47">
        <v>3200</v>
      </c>
      <c r="N46" s="47">
        <v>185</v>
      </c>
      <c r="O46" s="61">
        <f t="shared" si="0"/>
        <v>30778</v>
      </c>
    </row>
    <row r="47" spans="1:15" ht="15.75">
      <c r="A47" s="43">
        <v>44</v>
      </c>
      <c r="B47" s="43" t="s">
        <v>50</v>
      </c>
      <c r="C47" s="44">
        <v>2414</v>
      </c>
      <c r="D47" s="45">
        <v>2472</v>
      </c>
      <c r="E47" s="46">
        <v>2365</v>
      </c>
      <c r="F47" s="62">
        <v>4878</v>
      </c>
      <c r="G47" s="65">
        <v>4800</v>
      </c>
      <c r="H47" s="47">
        <v>4800</v>
      </c>
      <c r="I47" s="47">
        <v>4800</v>
      </c>
      <c r="J47" s="47">
        <v>4800</v>
      </c>
      <c r="K47" s="47">
        <v>4800</v>
      </c>
      <c r="L47" s="47">
        <v>4800</v>
      </c>
      <c r="M47" s="47">
        <v>4800</v>
      </c>
      <c r="N47" s="47">
        <v>277</v>
      </c>
      <c r="O47" s="61">
        <f t="shared" si="0"/>
        <v>46006</v>
      </c>
    </row>
    <row r="48" spans="1:15" ht="15.75">
      <c r="A48" s="43">
        <v>45</v>
      </c>
      <c r="B48" s="43" t="s">
        <v>51</v>
      </c>
      <c r="C48" s="44">
        <v>1609</v>
      </c>
      <c r="D48" s="45">
        <v>1612</v>
      </c>
      <c r="E48" s="46">
        <v>1618</v>
      </c>
      <c r="F48" s="62">
        <v>3252</v>
      </c>
      <c r="G48" s="65">
        <v>3200</v>
      </c>
      <c r="H48" s="47">
        <v>3200</v>
      </c>
      <c r="I48" s="47">
        <v>3200</v>
      </c>
      <c r="J48" s="47">
        <v>3200</v>
      </c>
      <c r="K48" s="47">
        <v>3200</v>
      </c>
      <c r="L48" s="47">
        <v>3200</v>
      </c>
      <c r="M48" s="47">
        <v>3200</v>
      </c>
      <c r="N48" s="47">
        <v>185</v>
      </c>
      <c r="O48" s="61">
        <f t="shared" si="0"/>
        <v>30676</v>
      </c>
    </row>
    <row r="49" spans="1:15" ht="15.75">
      <c r="A49" s="43">
        <v>46</v>
      </c>
      <c r="B49" s="43" t="s">
        <v>52</v>
      </c>
      <c r="C49" s="44">
        <v>6046.2</v>
      </c>
      <c r="D49" s="45">
        <v>6062</v>
      </c>
      <c r="E49" s="46">
        <v>5984.8</v>
      </c>
      <c r="F49" s="62">
        <v>12196</v>
      </c>
      <c r="G49" s="65">
        <v>12000</v>
      </c>
      <c r="H49" s="47">
        <v>12000</v>
      </c>
      <c r="I49" s="47">
        <v>12000</v>
      </c>
      <c r="J49" s="47">
        <v>12000</v>
      </c>
      <c r="K49" s="47">
        <v>12000</v>
      </c>
      <c r="L49" s="47">
        <v>12000</v>
      </c>
      <c r="M49" s="47">
        <v>12000</v>
      </c>
      <c r="N49" s="47">
        <v>693</v>
      </c>
      <c r="O49" s="61">
        <f t="shared" si="0"/>
        <v>114982</v>
      </c>
    </row>
    <row r="50" spans="1:15" ht="15.75">
      <c r="A50" s="43">
        <v>47</v>
      </c>
      <c r="B50" s="43" t="s">
        <v>53</v>
      </c>
      <c r="C50" s="44">
        <v>16898</v>
      </c>
      <c r="D50" s="45">
        <v>18094.6</v>
      </c>
      <c r="E50" s="46">
        <v>18410.4</v>
      </c>
      <c r="F50" s="62">
        <v>34148</v>
      </c>
      <c r="G50" s="65">
        <v>33761</v>
      </c>
      <c r="H50" s="47">
        <v>33439</v>
      </c>
      <c r="I50" s="47">
        <v>33600</v>
      </c>
      <c r="J50" s="47">
        <v>33600</v>
      </c>
      <c r="K50" s="47">
        <v>33600</v>
      </c>
      <c r="L50" s="47">
        <v>33600</v>
      </c>
      <c r="M50" s="47">
        <v>33600</v>
      </c>
      <c r="N50" s="47">
        <v>1941</v>
      </c>
      <c r="O50" s="61">
        <f t="shared" si="0"/>
        <v>324692</v>
      </c>
    </row>
    <row r="51" spans="1:15" ht="15.75">
      <c r="A51" s="43">
        <v>48</v>
      </c>
      <c r="B51" s="43" t="s">
        <v>54</v>
      </c>
      <c r="C51" s="44">
        <v>3621</v>
      </c>
      <c r="D51" s="45">
        <v>3621</v>
      </c>
      <c r="E51" s="46">
        <v>3538</v>
      </c>
      <c r="F51" s="62">
        <v>7317</v>
      </c>
      <c r="G51" s="65">
        <v>7215</v>
      </c>
      <c r="H51" s="47">
        <v>7185</v>
      </c>
      <c r="I51" s="47">
        <v>7200</v>
      </c>
      <c r="J51" s="47">
        <v>7200</v>
      </c>
      <c r="K51" s="47">
        <v>7200</v>
      </c>
      <c r="L51" s="47">
        <v>7200</v>
      </c>
      <c r="M51" s="47">
        <v>7200</v>
      </c>
      <c r="N51" s="47">
        <v>416</v>
      </c>
      <c r="O51" s="61">
        <f t="shared" si="0"/>
        <v>68913</v>
      </c>
    </row>
    <row r="52" spans="1:15" ht="15.75">
      <c r="A52" s="43">
        <v>49</v>
      </c>
      <c r="B52" s="43" t="s">
        <v>2</v>
      </c>
      <c r="C52" s="44">
        <v>4039</v>
      </c>
      <c r="D52" s="45">
        <v>4035.2</v>
      </c>
      <c r="E52" s="46">
        <v>3854.8</v>
      </c>
      <c r="F52" s="62">
        <v>8130</v>
      </c>
      <c r="G52" s="65">
        <v>8004</v>
      </c>
      <c r="H52" s="47">
        <v>7996</v>
      </c>
      <c r="I52" s="47">
        <v>8000</v>
      </c>
      <c r="J52" s="47">
        <v>8000</v>
      </c>
      <c r="K52" s="47">
        <v>8000</v>
      </c>
      <c r="L52" s="47">
        <v>8000</v>
      </c>
      <c r="M52" s="47">
        <v>8000</v>
      </c>
      <c r="N52" s="47">
        <v>462</v>
      </c>
      <c r="O52" s="61">
        <f t="shared" si="0"/>
        <v>76521</v>
      </c>
    </row>
    <row r="53" spans="1:15" ht="15.75">
      <c r="A53" s="43">
        <v>50</v>
      </c>
      <c r="B53" s="43" t="s">
        <v>55</v>
      </c>
      <c r="C53" s="44">
        <v>1637</v>
      </c>
      <c r="D53" s="45">
        <v>1692</v>
      </c>
      <c r="E53" s="46">
        <v>1598</v>
      </c>
      <c r="F53" s="62">
        <v>3252</v>
      </c>
      <c r="G53" s="65">
        <v>3220</v>
      </c>
      <c r="H53" s="47">
        <v>3180</v>
      </c>
      <c r="I53" s="47">
        <v>3200</v>
      </c>
      <c r="J53" s="47">
        <v>3200</v>
      </c>
      <c r="K53" s="47">
        <v>3200</v>
      </c>
      <c r="L53" s="47">
        <v>3200</v>
      </c>
      <c r="M53" s="47">
        <v>3200</v>
      </c>
      <c r="N53" s="47">
        <v>185</v>
      </c>
      <c r="O53" s="61">
        <f t="shared" si="0"/>
        <v>30764</v>
      </c>
    </row>
    <row r="54" spans="1:15" ht="15.75">
      <c r="A54" s="43">
        <v>51</v>
      </c>
      <c r="B54" s="43" t="s">
        <v>56</v>
      </c>
      <c r="C54" s="44">
        <v>2034</v>
      </c>
      <c r="D54" s="45">
        <v>2030</v>
      </c>
      <c r="E54" s="46">
        <v>1975</v>
      </c>
      <c r="F54" s="62">
        <v>4065</v>
      </c>
      <c r="G54" s="65">
        <v>4000</v>
      </c>
      <c r="H54" s="47">
        <v>4000</v>
      </c>
      <c r="I54" s="47">
        <v>4000</v>
      </c>
      <c r="J54" s="47">
        <v>4000</v>
      </c>
      <c r="K54" s="47">
        <v>4000</v>
      </c>
      <c r="L54" s="47">
        <v>4000</v>
      </c>
      <c r="M54" s="47">
        <v>4000</v>
      </c>
      <c r="N54" s="47">
        <v>231</v>
      </c>
      <c r="O54" s="61">
        <f t="shared" si="0"/>
        <v>38335</v>
      </c>
    </row>
    <row r="55" spans="1:15" ht="15.75">
      <c r="A55" s="43">
        <v>52</v>
      </c>
      <c r="B55" s="43" t="s">
        <v>57</v>
      </c>
      <c r="C55" s="44">
        <v>1609</v>
      </c>
      <c r="D55" s="45">
        <v>1609</v>
      </c>
      <c r="E55" s="46">
        <v>1597</v>
      </c>
      <c r="F55" s="62">
        <v>3252</v>
      </c>
      <c r="G55" s="65">
        <v>3203</v>
      </c>
      <c r="H55" s="47">
        <v>3197</v>
      </c>
      <c r="I55" s="47">
        <v>3200</v>
      </c>
      <c r="J55" s="47">
        <v>3200</v>
      </c>
      <c r="K55" s="47">
        <v>3200</v>
      </c>
      <c r="L55" s="47">
        <v>3200</v>
      </c>
      <c r="M55" s="47">
        <v>3200</v>
      </c>
      <c r="N55" s="47">
        <v>185</v>
      </c>
      <c r="O55" s="61">
        <f t="shared" si="0"/>
        <v>30652</v>
      </c>
    </row>
    <row r="56" spans="1:15" ht="15.75">
      <c r="A56" s="43">
        <v>53</v>
      </c>
      <c r="B56" s="43" t="s">
        <v>58</v>
      </c>
      <c r="C56" s="44">
        <v>2029.4</v>
      </c>
      <c r="D56" s="45">
        <v>2007.8</v>
      </c>
      <c r="E56" s="46">
        <v>2013.5999999999992</v>
      </c>
      <c r="F56" s="62">
        <v>4065</v>
      </c>
      <c r="G56" s="65">
        <v>4028</v>
      </c>
      <c r="H56" s="47">
        <v>3972</v>
      </c>
      <c r="I56" s="47">
        <v>4000</v>
      </c>
      <c r="J56" s="47">
        <v>4000</v>
      </c>
      <c r="K56" s="47">
        <v>4000</v>
      </c>
      <c r="L56" s="47">
        <v>4000</v>
      </c>
      <c r="M56" s="47">
        <v>4000</v>
      </c>
      <c r="N56" s="47">
        <v>231</v>
      </c>
      <c r="O56" s="61">
        <f t="shared" si="0"/>
        <v>38346.8</v>
      </c>
    </row>
    <row r="57" spans="1:15" ht="15.75">
      <c r="A57" s="43">
        <v>54</v>
      </c>
      <c r="B57" s="43" t="s">
        <v>59</v>
      </c>
      <c r="C57" s="44">
        <v>1609</v>
      </c>
      <c r="D57" s="45">
        <v>1609</v>
      </c>
      <c r="E57" s="46">
        <v>1570</v>
      </c>
      <c r="F57" s="62">
        <v>3252</v>
      </c>
      <c r="G57" s="65">
        <v>3200</v>
      </c>
      <c r="H57" s="47">
        <v>3200</v>
      </c>
      <c r="I57" s="47">
        <v>3200</v>
      </c>
      <c r="J57" s="47">
        <v>3200</v>
      </c>
      <c r="K57" s="47">
        <v>3200</v>
      </c>
      <c r="L57" s="47">
        <v>3200</v>
      </c>
      <c r="M57" s="47">
        <v>3200</v>
      </c>
      <c r="N57" s="47">
        <v>185</v>
      </c>
      <c r="O57" s="61">
        <f t="shared" si="0"/>
        <v>30625</v>
      </c>
    </row>
    <row r="58" spans="1:15" ht="15.75">
      <c r="A58" s="43">
        <v>55</v>
      </c>
      <c r="B58" s="43" t="s">
        <v>60</v>
      </c>
      <c r="C58" s="44">
        <v>3218</v>
      </c>
      <c r="D58" s="45">
        <v>3218</v>
      </c>
      <c r="E58" s="46">
        <v>3113</v>
      </c>
      <c r="F58" s="62">
        <v>6505</v>
      </c>
      <c r="G58" s="65">
        <v>6417</v>
      </c>
      <c r="H58" s="47">
        <v>6383</v>
      </c>
      <c r="I58" s="47">
        <v>6400</v>
      </c>
      <c r="J58" s="47">
        <v>6400</v>
      </c>
      <c r="K58" s="47">
        <v>6400</v>
      </c>
      <c r="L58" s="47">
        <v>6400</v>
      </c>
      <c r="M58" s="47">
        <v>6400</v>
      </c>
      <c r="N58" s="47">
        <v>370</v>
      </c>
      <c r="O58" s="61">
        <f t="shared" si="0"/>
        <v>61224</v>
      </c>
    </row>
    <row r="59" spans="1:15" ht="15.75">
      <c r="A59" s="43">
        <v>56</v>
      </c>
      <c r="B59" s="43" t="s">
        <v>61</v>
      </c>
      <c r="C59" s="44">
        <v>1609</v>
      </c>
      <c r="D59" s="45">
        <v>1609</v>
      </c>
      <c r="E59" s="46">
        <v>1635.1999999999998</v>
      </c>
      <c r="F59" s="62">
        <v>6452</v>
      </c>
      <c r="G59" s="65">
        <v>6400</v>
      </c>
      <c r="H59" s="47">
        <v>6400</v>
      </c>
      <c r="I59" s="47">
        <v>6400</v>
      </c>
      <c r="J59" s="47">
        <v>6400</v>
      </c>
      <c r="K59" s="47">
        <v>6400</v>
      </c>
      <c r="L59" s="47">
        <v>6400</v>
      </c>
      <c r="M59" s="47">
        <v>6400</v>
      </c>
      <c r="N59" s="47">
        <v>370</v>
      </c>
      <c r="O59" s="61">
        <f t="shared" si="0"/>
        <v>56475.2</v>
      </c>
    </row>
    <row r="60" spans="1:15" ht="15.75">
      <c r="A60" s="43">
        <v>57</v>
      </c>
      <c r="B60" s="43" t="s">
        <v>63</v>
      </c>
      <c r="C60" s="44">
        <v>3264</v>
      </c>
      <c r="D60" s="45">
        <v>3248</v>
      </c>
      <c r="E60" s="46">
        <v>3213</v>
      </c>
      <c r="F60" s="62">
        <v>6505</v>
      </c>
      <c r="G60" s="65">
        <v>6400</v>
      </c>
      <c r="H60" s="47">
        <v>6400</v>
      </c>
      <c r="I60" s="47">
        <v>6400</v>
      </c>
      <c r="J60" s="47">
        <v>6400</v>
      </c>
      <c r="K60" s="47">
        <v>6400</v>
      </c>
      <c r="L60" s="47">
        <v>6400</v>
      </c>
      <c r="M60" s="47">
        <v>6400</v>
      </c>
      <c r="N60" s="47">
        <v>370</v>
      </c>
      <c r="O60" s="61">
        <f t="shared" si="0"/>
        <v>61400</v>
      </c>
    </row>
    <row r="61" spans="1:15" ht="15.75">
      <c r="A61" s="43">
        <v>58</v>
      </c>
      <c r="B61" s="43" t="s">
        <v>64</v>
      </c>
      <c r="C61" s="44">
        <v>1647.4</v>
      </c>
      <c r="D61" s="45">
        <v>1716.8</v>
      </c>
      <c r="E61" s="46">
        <v>1679.4000000000003</v>
      </c>
      <c r="F61" s="62">
        <v>3252</v>
      </c>
      <c r="G61" s="65">
        <v>3200</v>
      </c>
      <c r="H61" s="47">
        <v>3200</v>
      </c>
      <c r="I61" s="47">
        <v>3200</v>
      </c>
      <c r="J61" s="47">
        <v>3200</v>
      </c>
      <c r="K61" s="47">
        <v>3200</v>
      </c>
      <c r="L61" s="47">
        <v>3200</v>
      </c>
      <c r="M61" s="47">
        <v>3200</v>
      </c>
      <c r="N61" s="47">
        <v>185</v>
      </c>
      <c r="O61" s="61">
        <f t="shared" si="0"/>
        <v>30880.6</v>
      </c>
    </row>
    <row r="62" spans="1:15" ht="15.75">
      <c r="A62" s="43">
        <v>59</v>
      </c>
      <c r="B62" s="43" t="s">
        <v>65</v>
      </c>
      <c r="C62" s="44">
        <v>2012</v>
      </c>
      <c r="D62" s="45">
        <v>2012</v>
      </c>
      <c r="E62" s="46">
        <v>1916</v>
      </c>
      <c r="F62" s="62">
        <v>4065</v>
      </c>
      <c r="G62" s="65">
        <v>4020</v>
      </c>
      <c r="H62" s="47">
        <v>3980</v>
      </c>
      <c r="I62" s="47">
        <v>4000</v>
      </c>
      <c r="J62" s="47">
        <v>4000</v>
      </c>
      <c r="K62" s="47">
        <v>4000</v>
      </c>
      <c r="L62" s="47">
        <v>4000</v>
      </c>
      <c r="M62" s="47">
        <v>4000</v>
      </c>
      <c r="N62" s="47">
        <v>231</v>
      </c>
      <c r="O62" s="61">
        <f t="shared" si="0"/>
        <v>38236</v>
      </c>
    </row>
    <row r="63" spans="1:15" ht="15.75">
      <c r="A63" s="43">
        <v>60</v>
      </c>
      <c r="B63" s="43" t="s">
        <v>66</v>
      </c>
      <c r="C63" s="44">
        <v>3219</v>
      </c>
      <c r="D63" s="45">
        <v>3237</v>
      </c>
      <c r="E63" s="46">
        <v>3390</v>
      </c>
      <c r="F63" s="62">
        <v>6505</v>
      </c>
      <c r="G63" s="65">
        <v>6569</v>
      </c>
      <c r="H63" s="47">
        <v>6231</v>
      </c>
      <c r="I63" s="47">
        <v>6400</v>
      </c>
      <c r="J63" s="47">
        <v>6400</v>
      </c>
      <c r="K63" s="47">
        <v>6400</v>
      </c>
      <c r="L63" s="47">
        <v>6400</v>
      </c>
      <c r="M63" s="47">
        <v>6400</v>
      </c>
      <c r="N63" s="47">
        <v>370</v>
      </c>
      <c r="O63" s="61">
        <f t="shared" si="0"/>
        <v>61521</v>
      </c>
    </row>
    <row r="64" spans="1:15" ht="15.75">
      <c r="A64" s="43">
        <v>61</v>
      </c>
      <c r="B64" s="43" t="s">
        <v>67</v>
      </c>
      <c r="C64" s="44">
        <v>3232.8</v>
      </c>
      <c r="D64" s="45">
        <v>3211</v>
      </c>
      <c r="E64" s="46">
        <v>3079.999999999999</v>
      </c>
      <c r="F64" s="62">
        <v>6505</v>
      </c>
      <c r="G64" s="65">
        <v>6400</v>
      </c>
      <c r="H64" s="47">
        <v>6400</v>
      </c>
      <c r="I64" s="47">
        <v>6400</v>
      </c>
      <c r="J64" s="47">
        <v>6400</v>
      </c>
      <c r="K64" s="47">
        <v>6400</v>
      </c>
      <c r="L64" s="47">
        <v>6400</v>
      </c>
      <c r="M64" s="47">
        <v>6400</v>
      </c>
      <c r="N64" s="47">
        <v>370</v>
      </c>
      <c r="O64" s="61">
        <f t="shared" si="0"/>
        <v>61198.8</v>
      </c>
    </row>
    <row r="65" spans="1:15" ht="15.75">
      <c r="A65" s="43">
        <v>62</v>
      </c>
      <c r="B65" s="43" t="s">
        <v>68</v>
      </c>
      <c r="C65" s="44">
        <v>8046</v>
      </c>
      <c r="D65" s="45">
        <v>8146.8</v>
      </c>
      <c r="E65" s="46">
        <v>6690.600000000001</v>
      </c>
      <c r="F65" s="62">
        <v>16261</v>
      </c>
      <c r="G65" s="65">
        <v>16000</v>
      </c>
      <c r="H65" s="47">
        <v>16000</v>
      </c>
      <c r="I65" s="47">
        <v>16000</v>
      </c>
      <c r="J65" s="47">
        <v>16000</v>
      </c>
      <c r="K65" s="47">
        <v>16000</v>
      </c>
      <c r="L65" s="47">
        <v>16000</v>
      </c>
      <c r="M65" s="47">
        <v>16000</v>
      </c>
      <c r="N65" s="47">
        <v>924</v>
      </c>
      <c r="O65" s="61">
        <f t="shared" si="0"/>
        <v>152068.4</v>
      </c>
    </row>
    <row r="66" spans="1:15" ht="15.75">
      <c r="A66" s="43">
        <v>63</v>
      </c>
      <c r="B66" s="43" t="s">
        <v>69</v>
      </c>
      <c r="C66" s="44">
        <v>3219</v>
      </c>
      <c r="D66" s="45">
        <v>3219</v>
      </c>
      <c r="E66" s="46">
        <v>3009</v>
      </c>
      <c r="F66" s="62">
        <v>6505</v>
      </c>
      <c r="G66" s="65">
        <v>6400</v>
      </c>
      <c r="H66" s="47">
        <v>6400</v>
      </c>
      <c r="I66" s="47">
        <v>6400</v>
      </c>
      <c r="J66" s="47">
        <v>6400</v>
      </c>
      <c r="K66" s="47">
        <v>6400</v>
      </c>
      <c r="L66" s="47">
        <v>6400</v>
      </c>
      <c r="M66" s="47">
        <v>6400</v>
      </c>
      <c r="N66" s="47">
        <v>370</v>
      </c>
      <c r="O66" s="61">
        <f t="shared" si="0"/>
        <v>61122</v>
      </c>
    </row>
    <row r="67" spans="1:15" ht="15.75">
      <c r="A67" s="43">
        <v>64</v>
      </c>
      <c r="B67" s="43" t="s">
        <v>70</v>
      </c>
      <c r="C67" s="44">
        <v>2504</v>
      </c>
      <c r="D67" s="45">
        <v>2441</v>
      </c>
      <c r="E67" s="46">
        <v>2568</v>
      </c>
      <c r="F67" s="62">
        <v>4878</v>
      </c>
      <c r="G67" s="65">
        <v>4880</v>
      </c>
      <c r="H67" s="47">
        <v>4720</v>
      </c>
      <c r="I67" s="47">
        <v>4800</v>
      </c>
      <c r="J67" s="47">
        <v>4800</v>
      </c>
      <c r="K67" s="47">
        <v>4800</v>
      </c>
      <c r="L67" s="47">
        <v>4800</v>
      </c>
      <c r="M67" s="47">
        <v>4800</v>
      </c>
      <c r="N67" s="47">
        <v>277</v>
      </c>
      <c r="O67" s="61">
        <f t="shared" si="0"/>
        <v>46268</v>
      </c>
    </row>
    <row r="68" spans="1:15" ht="15.75">
      <c r="A68" s="43">
        <v>65</v>
      </c>
      <c r="B68" s="43" t="s">
        <v>62</v>
      </c>
      <c r="C68" s="44">
        <v>2414</v>
      </c>
      <c r="D68" s="45">
        <v>2414</v>
      </c>
      <c r="E68" s="46">
        <v>1849</v>
      </c>
      <c r="F68" s="62">
        <v>4878</v>
      </c>
      <c r="G68" s="65">
        <v>4800</v>
      </c>
      <c r="H68" s="47">
        <v>4800</v>
      </c>
      <c r="I68" s="47">
        <v>4800</v>
      </c>
      <c r="J68" s="47">
        <v>4800</v>
      </c>
      <c r="K68" s="47">
        <v>4800</v>
      </c>
      <c r="L68" s="47">
        <v>4800</v>
      </c>
      <c r="M68" s="47">
        <v>4800</v>
      </c>
      <c r="N68" s="47">
        <v>277</v>
      </c>
      <c r="O68" s="61">
        <f t="shared" si="0"/>
        <v>45432</v>
      </c>
    </row>
    <row r="69" spans="1:15" ht="15.75">
      <c r="A69" s="43">
        <v>66</v>
      </c>
      <c r="B69" s="43" t="s">
        <v>3</v>
      </c>
      <c r="C69" s="44">
        <v>1609</v>
      </c>
      <c r="D69" s="45">
        <v>1609</v>
      </c>
      <c r="E69" s="46">
        <v>1599</v>
      </c>
      <c r="F69" s="62">
        <v>3252</v>
      </c>
      <c r="G69" s="65">
        <v>3200</v>
      </c>
      <c r="H69" s="47">
        <v>3200</v>
      </c>
      <c r="I69" s="47">
        <v>3200</v>
      </c>
      <c r="J69" s="47">
        <v>3200</v>
      </c>
      <c r="K69" s="47">
        <v>3200</v>
      </c>
      <c r="L69" s="47">
        <v>3200</v>
      </c>
      <c r="M69" s="47">
        <v>3200</v>
      </c>
      <c r="N69" s="47">
        <v>185</v>
      </c>
      <c r="O69" s="61">
        <f aca="true" t="shared" si="1" ref="O69:O101">C69+D69+E69+F69+G69+H69+I69+J69+K69+L69+M69+N69</f>
        <v>30654</v>
      </c>
    </row>
    <row r="70" spans="1:15" ht="15.75">
      <c r="A70" s="43">
        <v>67</v>
      </c>
      <c r="B70" s="43" t="s">
        <v>84</v>
      </c>
      <c r="C70" s="44">
        <v>3219</v>
      </c>
      <c r="D70" s="45">
        <v>3219</v>
      </c>
      <c r="E70" s="46">
        <v>3143</v>
      </c>
      <c r="F70" s="62">
        <v>6505</v>
      </c>
      <c r="G70" s="65">
        <v>6400</v>
      </c>
      <c r="H70" s="47">
        <v>6400</v>
      </c>
      <c r="I70" s="47">
        <v>6400</v>
      </c>
      <c r="J70" s="47">
        <v>6400</v>
      </c>
      <c r="K70" s="47">
        <v>6400</v>
      </c>
      <c r="L70" s="47">
        <v>6400</v>
      </c>
      <c r="M70" s="47">
        <v>6400</v>
      </c>
      <c r="N70" s="47">
        <v>370</v>
      </c>
      <c r="O70" s="61">
        <f t="shared" si="1"/>
        <v>61256</v>
      </c>
    </row>
    <row r="71" spans="1:15" ht="15.75">
      <c r="A71" s="43">
        <v>68</v>
      </c>
      <c r="B71" s="43" t="s">
        <v>85</v>
      </c>
      <c r="C71" s="44">
        <v>2014.4</v>
      </c>
      <c r="D71" s="45">
        <v>2032.2</v>
      </c>
      <c r="E71" s="46">
        <v>2021.6000000000006</v>
      </c>
      <c r="F71" s="62">
        <v>4459</v>
      </c>
      <c r="G71" s="65">
        <v>3965</v>
      </c>
      <c r="H71" s="47">
        <v>3641</v>
      </c>
      <c r="I71" s="47">
        <v>4000</v>
      </c>
      <c r="J71" s="47">
        <v>4000</v>
      </c>
      <c r="K71" s="47">
        <v>4000</v>
      </c>
      <c r="L71" s="47">
        <v>4000</v>
      </c>
      <c r="M71" s="47">
        <v>4000</v>
      </c>
      <c r="N71" s="47">
        <v>231</v>
      </c>
      <c r="O71" s="61">
        <f t="shared" si="1"/>
        <v>38364.2</v>
      </c>
    </row>
    <row r="72" spans="1:15" ht="15.75">
      <c r="A72" s="43">
        <v>69</v>
      </c>
      <c r="B72" s="43" t="s">
        <v>5</v>
      </c>
      <c r="C72" s="44">
        <v>3288</v>
      </c>
      <c r="D72" s="45">
        <v>3150</v>
      </c>
      <c r="E72" s="46">
        <v>3399</v>
      </c>
      <c r="F72" s="62">
        <v>6586</v>
      </c>
      <c r="G72" s="65">
        <v>6539</v>
      </c>
      <c r="H72" s="47">
        <v>6180</v>
      </c>
      <c r="I72" s="47">
        <v>6400</v>
      </c>
      <c r="J72" s="47">
        <v>6400</v>
      </c>
      <c r="K72" s="47">
        <v>6400</v>
      </c>
      <c r="L72" s="47">
        <v>6400</v>
      </c>
      <c r="M72" s="47">
        <v>6400</v>
      </c>
      <c r="N72" s="47">
        <v>370</v>
      </c>
      <c r="O72" s="61">
        <f t="shared" si="1"/>
        <v>61512</v>
      </c>
    </row>
    <row r="73" spans="1:15" ht="15.75">
      <c r="A73" s="43">
        <v>70</v>
      </c>
      <c r="B73" s="43" t="s">
        <v>6</v>
      </c>
      <c r="C73" s="44">
        <v>3869.2</v>
      </c>
      <c r="D73" s="45">
        <v>3708</v>
      </c>
      <c r="E73" s="46">
        <v>3919.2</v>
      </c>
      <c r="F73" s="62">
        <v>7534</v>
      </c>
      <c r="G73" s="65">
        <v>7676</v>
      </c>
      <c r="H73" s="47">
        <v>6508</v>
      </c>
      <c r="I73" s="47">
        <v>7200</v>
      </c>
      <c r="J73" s="47">
        <v>7200</v>
      </c>
      <c r="K73" s="47">
        <v>7200</v>
      </c>
      <c r="L73" s="47">
        <v>7200</v>
      </c>
      <c r="M73" s="47">
        <v>7200</v>
      </c>
      <c r="N73" s="47">
        <v>416</v>
      </c>
      <c r="O73" s="61">
        <f t="shared" si="1"/>
        <v>69630.4</v>
      </c>
    </row>
    <row r="74" spans="1:15" ht="15.75">
      <c r="A74" s="43">
        <v>71</v>
      </c>
      <c r="B74" s="43" t="s">
        <v>7</v>
      </c>
      <c r="C74" s="44">
        <v>2426</v>
      </c>
      <c r="D74" s="45">
        <v>2440</v>
      </c>
      <c r="E74" s="46">
        <v>2380</v>
      </c>
      <c r="F74" s="62">
        <v>4878</v>
      </c>
      <c r="G74" s="65">
        <v>4800</v>
      </c>
      <c r="H74" s="47">
        <v>4800</v>
      </c>
      <c r="I74" s="47">
        <v>4800</v>
      </c>
      <c r="J74" s="47">
        <v>4800</v>
      </c>
      <c r="K74" s="47">
        <v>4800</v>
      </c>
      <c r="L74" s="47">
        <v>4800</v>
      </c>
      <c r="M74" s="47">
        <v>4800</v>
      </c>
      <c r="N74" s="47">
        <v>277</v>
      </c>
      <c r="O74" s="61">
        <f t="shared" si="1"/>
        <v>46001</v>
      </c>
    </row>
    <row r="75" spans="1:15" ht="15.75">
      <c r="A75" s="43">
        <v>72</v>
      </c>
      <c r="B75" s="43" t="s">
        <v>86</v>
      </c>
      <c r="C75" s="44">
        <v>1609</v>
      </c>
      <c r="D75" s="45">
        <v>1609</v>
      </c>
      <c r="E75" s="46">
        <v>1575</v>
      </c>
      <c r="F75" s="62">
        <v>3252</v>
      </c>
      <c r="G75" s="65">
        <v>3200</v>
      </c>
      <c r="H75" s="47">
        <v>3200</v>
      </c>
      <c r="I75" s="47">
        <v>3200</v>
      </c>
      <c r="J75" s="47">
        <v>3200</v>
      </c>
      <c r="K75" s="47">
        <v>3200</v>
      </c>
      <c r="L75" s="47">
        <v>3200</v>
      </c>
      <c r="M75" s="47">
        <v>3200</v>
      </c>
      <c r="N75" s="47">
        <v>185</v>
      </c>
      <c r="O75" s="61">
        <f t="shared" si="1"/>
        <v>30630</v>
      </c>
    </row>
    <row r="76" spans="1:15" ht="15.75">
      <c r="A76" s="43">
        <v>73</v>
      </c>
      <c r="B76" s="43" t="s">
        <v>87</v>
      </c>
      <c r="C76" s="44">
        <v>1610</v>
      </c>
      <c r="D76" s="45">
        <v>1611</v>
      </c>
      <c r="E76" s="46">
        <v>1601</v>
      </c>
      <c r="F76" s="62">
        <v>3383</v>
      </c>
      <c r="G76" s="65">
        <v>3080</v>
      </c>
      <c r="H76" s="47">
        <v>3189</v>
      </c>
      <c r="I76" s="47">
        <v>3200</v>
      </c>
      <c r="J76" s="47">
        <v>3200</v>
      </c>
      <c r="K76" s="47">
        <v>3200</v>
      </c>
      <c r="L76" s="47">
        <v>3200</v>
      </c>
      <c r="M76" s="47">
        <v>3200</v>
      </c>
      <c r="N76" s="47">
        <v>185</v>
      </c>
      <c r="O76" s="61">
        <f t="shared" si="1"/>
        <v>30659</v>
      </c>
    </row>
    <row r="77" spans="1:15" ht="15.75">
      <c r="A77" s="43">
        <v>74</v>
      </c>
      <c r="B77" s="43" t="s">
        <v>88</v>
      </c>
      <c r="C77" s="44">
        <v>1630</v>
      </c>
      <c r="D77" s="45">
        <v>1617</v>
      </c>
      <c r="E77" s="46">
        <v>1608</v>
      </c>
      <c r="F77" s="62">
        <v>3343</v>
      </c>
      <c r="G77" s="65">
        <v>3225</v>
      </c>
      <c r="H77" s="47">
        <v>3084</v>
      </c>
      <c r="I77" s="47">
        <v>3200</v>
      </c>
      <c r="J77" s="47">
        <v>3200</v>
      </c>
      <c r="K77" s="47">
        <v>3200</v>
      </c>
      <c r="L77" s="47">
        <v>3200</v>
      </c>
      <c r="M77" s="47">
        <v>3200</v>
      </c>
      <c r="N77" s="47">
        <v>185</v>
      </c>
      <c r="O77" s="61">
        <f t="shared" si="1"/>
        <v>30692</v>
      </c>
    </row>
    <row r="78" spans="1:15" ht="15.75">
      <c r="A78" s="43">
        <v>75</v>
      </c>
      <c r="B78" s="43" t="s">
        <v>89</v>
      </c>
      <c r="C78" s="44">
        <v>188</v>
      </c>
      <c r="D78" s="45">
        <v>0</v>
      </c>
      <c r="E78" s="46">
        <v>1548</v>
      </c>
      <c r="F78" s="62">
        <v>4878</v>
      </c>
      <c r="G78" s="65">
        <v>4842</v>
      </c>
      <c r="H78" s="47">
        <v>4758</v>
      </c>
      <c r="I78" s="47">
        <v>4800</v>
      </c>
      <c r="J78" s="47">
        <v>4800</v>
      </c>
      <c r="K78" s="47">
        <v>4800</v>
      </c>
      <c r="L78" s="47">
        <v>4800</v>
      </c>
      <c r="M78" s="47">
        <v>4800</v>
      </c>
      <c r="N78" s="47">
        <v>277</v>
      </c>
      <c r="O78" s="61">
        <f t="shared" si="1"/>
        <v>40491</v>
      </c>
    </row>
    <row r="79" spans="1:15" ht="15.75">
      <c r="A79" s="43">
        <v>76</v>
      </c>
      <c r="B79" s="43" t="s">
        <v>90</v>
      </c>
      <c r="C79" s="44">
        <v>3219</v>
      </c>
      <c r="D79" s="45">
        <v>3219</v>
      </c>
      <c r="E79" s="46">
        <v>3142</v>
      </c>
      <c r="F79" s="62">
        <v>6505</v>
      </c>
      <c r="G79" s="65">
        <v>6400</v>
      </c>
      <c r="H79" s="47">
        <v>6400</v>
      </c>
      <c r="I79" s="47">
        <v>6400</v>
      </c>
      <c r="J79" s="47">
        <v>6400</v>
      </c>
      <c r="K79" s="47">
        <v>6400</v>
      </c>
      <c r="L79" s="47">
        <v>6400</v>
      </c>
      <c r="M79" s="47">
        <v>6400</v>
      </c>
      <c r="N79" s="47">
        <v>370</v>
      </c>
      <c r="O79" s="61">
        <f t="shared" si="1"/>
        <v>61255</v>
      </c>
    </row>
    <row r="80" spans="1:15" ht="15.75">
      <c r="A80" s="43">
        <v>77</v>
      </c>
      <c r="B80" s="43" t="s">
        <v>91</v>
      </c>
      <c r="C80" s="44">
        <v>1609</v>
      </c>
      <c r="D80" s="45">
        <v>1611</v>
      </c>
      <c r="E80" s="46">
        <v>1590</v>
      </c>
      <c r="F80" s="62">
        <v>0</v>
      </c>
      <c r="G80" s="65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61">
        <f t="shared" si="1"/>
        <v>4810</v>
      </c>
    </row>
    <row r="81" spans="1:15" ht="15.75">
      <c r="A81" s="43">
        <v>78</v>
      </c>
      <c r="B81" s="43" t="s">
        <v>92</v>
      </c>
      <c r="C81" s="44">
        <v>2470</v>
      </c>
      <c r="D81" s="45">
        <v>2585</v>
      </c>
      <c r="E81" s="46">
        <v>2661</v>
      </c>
      <c r="F81" s="62">
        <v>5068</v>
      </c>
      <c r="G81" s="65">
        <v>5044</v>
      </c>
      <c r="H81" s="47">
        <v>4366</v>
      </c>
      <c r="I81" s="47">
        <v>4800</v>
      </c>
      <c r="J81" s="47">
        <v>4800</v>
      </c>
      <c r="K81" s="47">
        <v>4800</v>
      </c>
      <c r="L81" s="47">
        <v>4800</v>
      </c>
      <c r="M81" s="47">
        <v>4800</v>
      </c>
      <c r="N81" s="47">
        <v>277</v>
      </c>
      <c r="O81" s="61">
        <f t="shared" si="1"/>
        <v>46471</v>
      </c>
    </row>
    <row r="82" spans="1:15" ht="15.75">
      <c r="A82" s="43">
        <v>79</v>
      </c>
      <c r="B82" s="43" t="s">
        <v>93</v>
      </c>
      <c r="C82" s="44">
        <v>1746</v>
      </c>
      <c r="D82" s="45">
        <v>1533</v>
      </c>
      <c r="E82" s="46">
        <v>1279.0000000000005</v>
      </c>
      <c r="F82" s="62">
        <v>3483</v>
      </c>
      <c r="G82" s="65">
        <v>3231</v>
      </c>
      <c r="H82" s="47">
        <v>2938</v>
      </c>
      <c r="I82" s="47">
        <v>3200</v>
      </c>
      <c r="J82" s="47">
        <v>3200</v>
      </c>
      <c r="K82" s="47">
        <v>3200</v>
      </c>
      <c r="L82" s="47">
        <v>3200</v>
      </c>
      <c r="M82" s="47">
        <v>3200</v>
      </c>
      <c r="N82" s="47">
        <v>185</v>
      </c>
      <c r="O82" s="61">
        <f t="shared" si="1"/>
        <v>30395</v>
      </c>
    </row>
    <row r="83" spans="1:15" ht="15.75">
      <c r="A83" s="43">
        <v>80</v>
      </c>
      <c r="B83" s="43" t="s">
        <v>94</v>
      </c>
      <c r="C83" s="44">
        <v>2062</v>
      </c>
      <c r="D83" s="45">
        <v>2020</v>
      </c>
      <c r="E83" s="46">
        <v>2020</v>
      </c>
      <c r="F83" s="62">
        <v>4413</v>
      </c>
      <c r="G83" s="65">
        <v>3680</v>
      </c>
      <c r="H83" s="47">
        <v>3972</v>
      </c>
      <c r="I83" s="47">
        <v>4000</v>
      </c>
      <c r="J83" s="47">
        <v>4000</v>
      </c>
      <c r="K83" s="47">
        <v>4000</v>
      </c>
      <c r="L83" s="47">
        <v>4000</v>
      </c>
      <c r="M83" s="47">
        <v>4000</v>
      </c>
      <c r="N83" s="47">
        <v>231</v>
      </c>
      <c r="O83" s="61">
        <f t="shared" si="1"/>
        <v>38398</v>
      </c>
    </row>
    <row r="84" spans="1:15" ht="15.75">
      <c r="A84" s="43">
        <v>81</v>
      </c>
      <c r="B84" s="43" t="s">
        <v>95</v>
      </c>
      <c r="C84" s="44">
        <v>2414</v>
      </c>
      <c r="D84" s="45">
        <v>2414</v>
      </c>
      <c r="E84" s="46">
        <v>2374</v>
      </c>
      <c r="F84" s="62">
        <v>4878</v>
      </c>
      <c r="G84" s="65">
        <v>4817</v>
      </c>
      <c r="H84" s="47">
        <v>4783</v>
      </c>
      <c r="I84" s="47">
        <v>4800</v>
      </c>
      <c r="J84" s="47">
        <v>4800</v>
      </c>
      <c r="K84" s="47">
        <v>4800</v>
      </c>
      <c r="L84" s="47">
        <v>4800</v>
      </c>
      <c r="M84" s="47">
        <v>4800</v>
      </c>
      <c r="N84" s="47">
        <v>277</v>
      </c>
      <c r="O84" s="61">
        <f t="shared" si="1"/>
        <v>45957</v>
      </c>
    </row>
    <row r="85" spans="1:15" ht="15.75">
      <c r="A85" s="43">
        <v>82</v>
      </c>
      <c r="B85" s="43" t="s">
        <v>71</v>
      </c>
      <c r="C85" s="44">
        <v>6437</v>
      </c>
      <c r="D85" s="45">
        <v>6437</v>
      </c>
      <c r="E85" s="46">
        <v>5999.800000000003</v>
      </c>
      <c r="F85" s="62">
        <v>13009</v>
      </c>
      <c r="G85" s="65">
        <v>12800</v>
      </c>
      <c r="H85" s="47">
        <v>12800</v>
      </c>
      <c r="I85" s="47">
        <v>12800</v>
      </c>
      <c r="J85" s="47">
        <v>12800</v>
      </c>
      <c r="K85" s="47">
        <v>12800</v>
      </c>
      <c r="L85" s="47">
        <v>12800</v>
      </c>
      <c r="M85" s="47">
        <v>12800</v>
      </c>
      <c r="N85" s="47">
        <v>739</v>
      </c>
      <c r="O85" s="61">
        <f t="shared" si="1"/>
        <v>122221.8</v>
      </c>
    </row>
    <row r="86" spans="1:15" ht="15.75">
      <c r="A86" s="43">
        <v>83</v>
      </c>
      <c r="B86" s="43" t="s">
        <v>96</v>
      </c>
      <c r="C86" s="44">
        <v>1615.4</v>
      </c>
      <c r="D86" s="45">
        <v>1610</v>
      </c>
      <c r="E86" s="46">
        <v>1603.7999999999997</v>
      </c>
      <c r="F86" s="62">
        <v>3252</v>
      </c>
      <c r="G86" s="65">
        <v>3200</v>
      </c>
      <c r="H86" s="47">
        <v>3200</v>
      </c>
      <c r="I86" s="47">
        <v>3200</v>
      </c>
      <c r="J86" s="47">
        <v>3200</v>
      </c>
      <c r="K86" s="47">
        <v>3200</v>
      </c>
      <c r="L86" s="47">
        <v>3200</v>
      </c>
      <c r="M86" s="47">
        <v>3200</v>
      </c>
      <c r="N86" s="47">
        <v>185</v>
      </c>
      <c r="O86" s="61">
        <f t="shared" si="1"/>
        <v>30666.2</v>
      </c>
    </row>
    <row r="87" spans="1:15" ht="15.75">
      <c r="A87" s="43">
        <v>84</v>
      </c>
      <c r="B87" s="43" t="s">
        <v>72</v>
      </c>
      <c r="C87" s="44">
        <v>1609</v>
      </c>
      <c r="D87" s="45">
        <v>1686.8</v>
      </c>
      <c r="E87" s="46">
        <v>2459</v>
      </c>
      <c r="F87" s="62">
        <v>3264</v>
      </c>
      <c r="G87" s="65">
        <v>3303</v>
      </c>
      <c r="H87" s="47">
        <v>3085</v>
      </c>
      <c r="I87" s="47">
        <v>3200</v>
      </c>
      <c r="J87" s="47">
        <v>3200</v>
      </c>
      <c r="K87" s="47">
        <v>3200</v>
      </c>
      <c r="L87" s="47">
        <v>3200</v>
      </c>
      <c r="M87" s="47">
        <v>3200</v>
      </c>
      <c r="N87" s="47">
        <v>185</v>
      </c>
      <c r="O87" s="61">
        <f t="shared" si="1"/>
        <v>31591.8</v>
      </c>
    </row>
    <row r="88" spans="1:15" ht="15.75">
      <c r="A88" s="43">
        <v>85</v>
      </c>
      <c r="B88" s="43" t="s">
        <v>97</v>
      </c>
      <c r="C88" s="44">
        <v>2414</v>
      </c>
      <c r="D88" s="45">
        <v>2420</v>
      </c>
      <c r="E88" s="46">
        <v>2385</v>
      </c>
      <c r="F88" s="62">
        <v>4878</v>
      </c>
      <c r="G88" s="65">
        <v>4819</v>
      </c>
      <c r="H88" s="47">
        <v>4781</v>
      </c>
      <c r="I88" s="47">
        <v>4800</v>
      </c>
      <c r="J88" s="47">
        <v>4800</v>
      </c>
      <c r="K88" s="47">
        <v>4800</v>
      </c>
      <c r="L88" s="47">
        <v>4800</v>
      </c>
      <c r="M88" s="47">
        <v>4800</v>
      </c>
      <c r="N88" s="47">
        <v>277</v>
      </c>
      <c r="O88" s="61">
        <f t="shared" si="1"/>
        <v>45974</v>
      </c>
    </row>
    <row r="89" spans="1:15" ht="15.75">
      <c r="A89" s="43">
        <v>86</v>
      </c>
      <c r="B89" s="43" t="s">
        <v>98</v>
      </c>
      <c r="C89" s="44">
        <v>2414</v>
      </c>
      <c r="D89" s="45">
        <v>2453</v>
      </c>
      <c r="E89" s="46">
        <v>2425</v>
      </c>
      <c r="F89" s="62">
        <v>5153</v>
      </c>
      <c r="G89" s="65">
        <v>4855</v>
      </c>
      <c r="H89" s="47">
        <v>4470</v>
      </c>
      <c r="I89" s="47">
        <v>4800</v>
      </c>
      <c r="J89" s="47">
        <v>4800</v>
      </c>
      <c r="K89" s="47">
        <v>4800</v>
      </c>
      <c r="L89" s="47">
        <v>4800</v>
      </c>
      <c r="M89" s="47">
        <v>4800</v>
      </c>
      <c r="N89" s="47">
        <v>277</v>
      </c>
      <c r="O89" s="61">
        <f t="shared" si="1"/>
        <v>46047</v>
      </c>
    </row>
    <row r="90" spans="1:15" ht="15.75">
      <c r="A90" s="43">
        <v>87</v>
      </c>
      <c r="B90" s="43" t="s">
        <v>73</v>
      </c>
      <c r="C90" s="44">
        <v>1557.1</v>
      </c>
      <c r="D90" s="45">
        <v>1494.1</v>
      </c>
      <c r="E90" s="46">
        <v>1145</v>
      </c>
      <c r="F90" s="62">
        <v>3312</v>
      </c>
      <c r="G90" s="65">
        <v>3140</v>
      </c>
      <c r="H90" s="47">
        <v>3200</v>
      </c>
      <c r="I90" s="47">
        <v>3200</v>
      </c>
      <c r="J90" s="47">
        <v>3200</v>
      </c>
      <c r="K90" s="47">
        <v>3200</v>
      </c>
      <c r="L90" s="47">
        <v>3200</v>
      </c>
      <c r="M90" s="47">
        <v>3200</v>
      </c>
      <c r="N90" s="47">
        <v>185</v>
      </c>
      <c r="O90" s="61">
        <f t="shared" si="1"/>
        <v>30033.2</v>
      </c>
    </row>
    <row r="91" spans="1:15" ht="15.75">
      <c r="A91" s="43">
        <v>88</v>
      </c>
      <c r="B91" s="43" t="s">
        <v>74</v>
      </c>
      <c r="C91" s="44">
        <v>3291</v>
      </c>
      <c r="D91" s="45">
        <v>3288</v>
      </c>
      <c r="E91" s="46">
        <v>3358.000000000001</v>
      </c>
      <c r="F91" s="62">
        <v>0</v>
      </c>
      <c r="G91" s="65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61">
        <f t="shared" si="1"/>
        <v>9937</v>
      </c>
    </row>
    <row r="92" spans="1:15" ht="15.75">
      <c r="A92" s="43">
        <v>89</v>
      </c>
      <c r="B92" s="43" t="s">
        <v>75</v>
      </c>
      <c r="C92" s="44">
        <v>11321</v>
      </c>
      <c r="D92" s="45">
        <v>12288</v>
      </c>
      <c r="E92" s="46">
        <v>12314</v>
      </c>
      <c r="F92" s="62">
        <v>22765</v>
      </c>
      <c r="G92" s="65">
        <v>24827</v>
      </c>
      <c r="H92" s="47">
        <v>19973</v>
      </c>
      <c r="I92" s="47">
        <v>22400</v>
      </c>
      <c r="J92" s="47">
        <v>22400</v>
      </c>
      <c r="K92" s="47">
        <v>22400</v>
      </c>
      <c r="L92" s="47">
        <v>22400</v>
      </c>
      <c r="M92" s="47">
        <v>22400</v>
      </c>
      <c r="N92" s="47">
        <v>1294</v>
      </c>
      <c r="O92" s="61">
        <f t="shared" si="1"/>
        <v>216782</v>
      </c>
    </row>
    <row r="93" spans="1:15" ht="15.75">
      <c r="A93" s="43">
        <v>90</v>
      </c>
      <c r="B93" s="43" t="s">
        <v>76</v>
      </c>
      <c r="C93" s="44">
        <v>3621</v>
      </c>
      <c r="D93" s="45">
        <v>3621</v>
      </c>
      <c r="E93" s="46">
        <v>3555</v>
      </c>
      <c r="F93" s="62">
        <v>7318</v>
      </c>
      <c r="G93" s="65">
        <v>7200</v>
      </c>
      <c r="H93" s="47">
        <v>7200</v>
      </c>
      <c r="I93" s="47">
        <v>7200</v>
      </c>
      <c r="J93" s="47">
        <v>7200</v>
      </c>
      <c r="K93" s="47">
        <v>7200</v>
      </c>
      <c r="L93" s="47">
        <v>7200</v>
      </c>
      <c r="M93" s="47">
        <v>7200</v>
      </c>
      <c r="N93" s="47">
        <v>416</v>
      </c>
      <c r="O93" s="61">
        <f t="shared" si="1"/>
        <v>68931</v>
      </c>
    </row>
    <row r="94" spans="1:15" ht="15.75">
      <c r="A94" s="43">
        <v>91</v>
      </c>
      <c r="B94" s="43" t="s">
        <v>77</v>
      </c>
      <c r="C94" s="44">
        <v>1609</v>
      </c>
      <c r="D94" s="45">
        <v>1609</v>
      </c>
      <c r="E94" s="46">
        <v>1579</v>
      </c>
      <c r="F94" s="62">
        <v>3252</v>
      </c>
      <c r="G94" s="65">
        <v>3200</v>
      </c>
      <c r="H94" s="47">
        <v>3200</v>
      </c>
      <c r="I94" s="47">
        <v>3200</v>
      </c>
      <c r="J94" s="47">
        <v>3200</v>
      </c>
      <c r="K94" s="47">
        <v>3200</v>
      </c>
      <c r="L94" s="47">
        <v>3200</v>
      </c>
      <c r="M94" s="47">
        <v>3200</v>
      </c>
      <c r="N94" s="47">
        <v>185</v>
      </c>
      <c r="O94" s="61">
        <f t="shared" si="1"/>
        <v>30634</v>
      </c>
    </row>
    <row r="95" spans="1:15" ht="15.75">
      <c r="A95" s="43">
        <v>92</v>
      </c>
      <c r="B95" s="43" t="s">
        <v>99</v>
      </c>
      <c r="C95" s="44">
        <v>3274</v>
      </c>
      <c r="D95" s="45">
        <v>3286</v>
      </c>
      <c r="E95" s="46">
        <v>3141</v>
      </c>
      <c r="F95" s="62">
        <v>6505</v>
      </c>
      <c r="G95" s="65">
        <v>6400</v>
      </c>
      <c r="H95" s="47">
        <v>6400</v>
      </c>
      <c r="I95" s="47">
        <v>6400</v>
      </c>
      <c r="J95" s="47">
        <v>6400</v>
      </c>
      <c r="K95" s="47">
        <v>6400</v>
      </c>
      <c r="L95" s="47">
        <v>6400</v>
      </c>
      <c r="M95" s="47">
        <v>6400</v>
      </c>
      <c r="N95" s="47">
        <v>370</v>
      </c>
      <c r="O95" s="61">
        <f t="shared" si="1"/>
        <v>61376</v>
      </c>
    </row>
    <row r="96" spans="1:15" ht="15.75">
      <c r="A96" s="43">
        <v>93</v>
      </c>
      <c r="B96" s="43" t="s">
        <v>78</v>
      </c>
      <c r="C96" s="44">
        <v>3276.8</v>
      </c>
      <c r="D96" s="45">
        <v>3381.2</v>
      </c>
      <c r="E96" s="46">
        <v>3352</v>
      </c>
      <c r="F96" s="62">
        <v>6790</v>
      </c>
      <c r="G96" s="65">
        <v>6632</v>
      </c>
      <c r="H96" s="47">
        <v>5883</v>
      </c>
      <c r="I96" s="47">
        <v>6400</v>
      </c>
      <c r="J96" s="47">
        <v>6400</v>
      </c>
      <c r="K96" s="47">
        <v>6400</v>
      </c>
      <c r="L96" s="47">
        <v>6400</v>
      </c>
      <c r="M96" s="47">
        <v>6400</v>
      </c>
      <c r="N96" s="47">
        <v>370</v>
      </c>
      <c r="O96" s="61">
        <f t="shared" si="1"/>
        <v>61685</v>
      </c>
    </row>
    <row r="97" spans="1:15" ht="15.75">
      <c r="A97" s="43">
        <v>94</v>
      </c>
      <c r="B97" s="43" t="s">
        <v>79</v>
      </c>
      <c r="C97" s="44">
        <v>3222.4</v>
      </c>
      <c r="D97" s="45">
        <v>3215.6</v>
      </c>
      <c r="E97" s="46">
        <v>3214.4000000000015</v>
      </c>
      <c r="F97" s="62">
        <v>6505</v>
      </c>
      <c r="G97" s="65">
        <v>6447</v>
      </c>
      <c r="H97" s="47">
        <v>6353</v>
      </c>
      <c r="I97" s="47">
        <v>6400</v>
      </c>
      <c r="J97" s="47">
        <v>6400</v>
      </c>
      <c r="K97" s="47">
        <v>6400</v>
      </c>
      <c r="L97" s="47">
        <v>6400</v>
      </c>
      <c r="M97" s="47">
        <v>6400</v>
      </c>
      <c r="N97" s="47">
        <v>370</v>
      </c>
      <c r="O97" s="61">
        <f t="shared" si="1"/>
        <v>61327.4</v>
      </c>
    </row>
    <row r="98" spans="1:15" ht="15.75">
      <c r="A98" s="43">
        <v>95</v>
      </c>
      <c r="B98" s="43" t="s">
        <v>80</v>
      </c>
      <c r="C98" s="44">
        <v>1609</v>
      </c>
      <c r="D98" s="45">
        <v>1609</v>
      </c>
      <c r="E98" s="46">
        <v>1576</v>
      </c>
      <c r="F98" s="62">
        <v>3252</v>
      </c>
      <c r="G98" s="65">
        <v>3200</v>
      </c>
      <c r="H98" s="47">
        <v>3200</v>
      </c>
      <c r="I98" s="47">
        <v>3200</v>
      </c>
      <c r="J98" s="47">
        <v>3200</v>
      </c>
      <c r="K98" s="47">
        <v>3200</v>
      </c>
      <c r="L98" s="47">
        <v>3200</v>
      </c>
      <c r="M98" s="47">
        <v>3200</v>
      </c>
      <c r="N98" s="47">
        <v>185</v>
      </c>
      <c r="O98" s="61">
        <f t="shared" si="1"/>
        <v>30631</v>
      </c>
    </row>
    <row r="99" spans="1:15" ht="15.75">
      <c r="A99" s="43">
        <v>96</v>
      </c>
      <c r="B99" s="43" t="s">
        <v>100</v>
      </c>
      <c r="C99" s="44">
        <v>2499</v>
      </c>
      <c r="D99" s="45">
        <v>2506</v>
      </c>
      <c r="E99" s="46">
        <v>2289</v>
      </c>
      <c r="F99" s="62">
        <v>4905</v>
      </c>
      <c r="G99" s="65">
        <v>4902</v>
      </c>
      <c r="H99" s="47">
        <v>4671</v>
      </c>
      <c r="I99" s="47">
        <v>4800</v>
      </c>
      <c r="J99" s="47">
        <v>4800</v>
      </c>
      <c r="K99" s="47">
        <v>4800</v>
      </c>
      <c r="L99" s="47">
        <v>4800</v>
      </c>
      <c r="M99" s="47">
        <v>4800</v>
      </c>
      <c r="N99" s="47">
        <v>277</v>
      </c>
      <c r="O99" s="61">
        <f t="shared" si="1"/>
        <v>46049</v>
      </c>
    </row>
    <row r="100" spans="1:15" ht="15.75">
      <c r="A100" s="43">
        <v>97</v>
      </c>
      <c r="B100" s="43" t="s">
        <v>121</v>
      </c>
      <c r="C100" s="44"/>
      <c r="D100" s="45"/>
      <c r="E100" s="46"/>
      <c r="F100" s="62">
        <v>3252</v>
      </c>
      <c r="G100" s="65">
        <v>3200</v>
      </c>
      <c r="H100" s="47">
        <v>3200</v>
      </c>
      <c r="I100" s="47">
        <v>3200</v>
      </c>
      <c r="J100" s="47">
        <v>3200</v>
      </c>
      <c r="K100" s="47">
        <v>3200</v>
      </c>
      <c r="L100" s="47">
        <v>3200</v>
      </c>
      <c r="M100" s="47">
        <v>3200</v>
      </c>
      <c r="N100" s="47">
        <v>185</v>
      </c>
      <c r="O100" s="61">
        <f t="shared" si="1"/>
        <v>25837</v>
      </c>
    </row>
    <row r="101" spans="1:15" ht="15.75">
      <c r="A101" s="43">
        <v>98</v>
      </c>
      <c r="B101" s="43" t="s">
        <v>120</v>
      </c>
      <c r="C101" s="44"/>
      <c r="D101" s="45"/>
      <c r="E101" s="46"/>
      <c r="F101" s="62">
        <v>1120</v>
      </c>
      <c r="G101" s="65">
        <v>6461</v>
      </c>
      <c r="H101" s="47">
        <v>6285.7</v>
      </c>
      <c r="I101" s="47">
        <v>6400</v>
      </c>
      <c r="J101" s="47">
        <v>6400</v>
      </c>
      <c r="K101" s="47">
        <v>6400</v>
      </c>
      <c r="L101" s="47">
        <v>6400</v>
      </c>
      <c r="M101" s="47">
        <v>6400</v>
      </c>
      <c r="N101" s="47">
        <v>370</v>
      </c>
      <c r="O101" s="61">
        <f t="shared" si="1"/>
        <v>46236.7</v>
      </c>
    </row>
    <row r="102" spans="1:15" ht="15.75">
      <c r="A102" s="43"/>
      <c r="B102" s="43" t="s">
        <v>0</v>
      </c>
      <c r="C102" s="45">
        <f>SUM(C4:C99)</f>
        <v>274425.3</v>
      </c>
      <c r="D102" s="45">
        <f>SUM(D4:D99)</f>
        <v>275776.49999999994</v>
      </c>
      <c r="E102" s="46">
        <f>SUM(E4:E99)</f>
        <v>266820.4</v>
      </c>
      <c r="F102" s="47">
        <f aca="true" t="shared" si="2" ref="F102:N102">SUM(F4:F101)</f>
        <v>560774.8</v>
      </c>
      <c r="G102" s="47">
        <f t="shared" si="2"/>
        <v>559864</v>
      </c>
      <c r="H102" s="47">
        <f t="shared" si="2"/>
        <v>544900.7</v>
      </c>
      <c r="I102" s="47">
        <f t="shared" si="2"/>
        <v>554000</v>
      </c>
      <c r="J102" s="47">
        <f t="shared" si="2"/>
        <v>554000</v>
      </c>
      <c r="K102" s="47">
        <f t="shared" si="2"/>
        <v>554000</v>
      </c>
      <c r="L102" s="47">
        <f t="shared" si="2"/>
        <v>554000</v>
      </c>
      <c r="M102" s="47">
        <f t="shared" si="2"/>
        <v>554000</v>
      </c>
      <c r="N102" s="47">
        <f t="shared" si="2"/>
        <v>32000</v>
      </c>
      <c r="O102" s="60">
        <f>SUM(O4:O101)</f>
        <v>5284561.7</v>
      </c>
    </row>
    <row r="103" ht="15">
      <c r="O103" s="6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:O100"/>
    </sheetView>
  </sheetViews>
  <sheetFormatPr defaultColWidth="9.140625" defaultRowHeight="15"/>
  <cols>
    <col min="2" max="2" width="41.421875" style="0" bestFit="1" customWidth="1"/>
    <col min="3" max="13" width="13.8515625" style="0" bestFit="1" customWidth="1"/>
    <col min="14" max="14" width="12.57421875" style="0" bestFit="1" customWidth="1"/>
    <col min="15" max="15" width="18.00390625" style="0" bestFit="1" customWidth="1"/>
  </cols>
  <sheetData>
    <row r="1" spans="1:15" ht="15.75">
      <c r="A1" s="67" t="s">
        <v>123</v>
      </c>
      <c r="B1" s="42" t="s">
        <v>1</v>
      </c>
      <c r="C1" s="68" t="s">
        <v>119</v>
      </c>
      <c r="D1" s="68" t="s">
        <v>105</v>
      </c>
      <c r="E1" s="68" t="s">
        <v>106</v>
      </c>
      <c r="F1" s="58" t="s">
        <v>109</v>
      </c>
      <c r="G1" s="58" t="s">
        <v>110</v>
      </c>
      <c r="H1" s="58" t="s">
        <v>111</v>
      </c>
      <c r="I1" s="58" t="s">
        <v>112</v>
      </c>
      <c r="J1" s="58" t="s">
        <v>113</v>
      </c>
      <c r="K1" s="58" t="s">
        <v>114</v>
      </c>
      <c r="L1" s="58" t="s">
        <v>115</v>
      </c>
      <c r="M1" s="58" t="s">
        <v>116</v>
      </c>
      <c r="N1" s="58" t="s">
        <v>117</v>
      </c>
      <c r="O1" s="71" t="s">
        <v>122</v>
      </c>
    </row>
    <row r="2" spans="1:15" ht="15.75">
      <c r="A2" s="69">
        <v>1</v>
      </c>
      <c r="B2" s="43" t="s">
        <v>8</v>
      </c>
      <c r="C2" s="44">
        <v>1698</v>
      </c>
      <c r="D2" s="45">
        <v>1656</v>
      </c>
      <c r="E2" s="46">
        <v>1740</v>
      </c>
      <c r="F2" s="70">
        <v>3252</v>
      </c>
      <c r="G2" s="64">
        <v>3387</v>
      </c>
      <c r="H2" s="47">
        <v>3228</v>
      </c>
      <c r="I2" s="47">
        <v>3400</v>
      </c>
      <c r="J2" s="47">
        <v>3200</v>
      </c>
      <c r="K2" s="47">
        <v>3200</v>
      </c>
      <c r="L2" s="47">
        <v>3200</v>
      </c>
      <c r="M2" s="47">
        <v>3200</v>
      </c>
      <c r="N2" s="47">
        <v>184</v>
      </c>
      <c r="O2" s="72">
        <v>31345</v>
      </c>
    </row>
    <row r="3" spans="1:15" ht="15.75">
      <c r="A3" s="69">
        <v>2</v>
      </c>
      <c r="B3" s="43" t="s">
        <v>9</v>
      </c>
      <c r="C3" s="44">
        <v>1609</v>
      </c>
      <c r="D3" s="45">
        <v>1609</v>
      </c>
      <c r="E3" s="46">
        <v>1598</v>
      </c>
      <c r="F3" s="65">
        <v>3252</v>
      </c>
      <c r="G3" s="65">
        <v>3208</v>
      </c>
      <c r="H3" s="47">
        <v>3181</v>
      </c>
      <c r="I3" s="47">
        <v>3400</v>
      </c>
      <c r="J3" s="47">
        <v>3200</v>
      </c>
      <c r="K3" s="47">
        <v>3200</v>
      </c>
      <c r="L3" s="47">
        <v>3200</v>
      </c>
      <c r="M3" s="47">
        <v>3200</v>
      </c>
      <c r="N3" s="47">
        <v>184</v>
      </c>
      <c r="O3" s="72">
        <v>30841</v>
      </c>
    </row>
    <row r="4" spans="1:15" ht="15.75">
      <c r="A4" s="69">
        <v>3</v>
      </c>
      <c r="B4" s="43" t="s">
        <v>10</v>
      </c>
      <c r="C4" s="44">
        <v>1623.4</v>
      </c>
      <c r="D4" s="45">
        <v>1661.8</v>
      </c>
      <c r="E4" s="46">
        <v>1621.9999999999998</v>
      </c>
      <c r="F4" s="65">
        <v>3252</v>
      </c>
      <c r="G4" s="65">
        <v>3200</v>
      </c>
      <c r="H4" s="47">
        <v>3094</v>
      </c>
      <c r="I4" s="47">
        <v>3400</v>
      </c>
      <c r="J4" s="47">
        <v>3200</v>
      </c>
      <c r="K4" s="47">
        <v>3200</v>
      </c>
      <c r="L4" s="47">
        <v>3200</v>
      </c>
      <c r="M4" s="47">
        <v>3200</v>
      </c>
      <c r="N4" s="47">
        <v>184</v>
      </c>
      <c r="O4" s="72">
        <v>30837.2</v>
      </c>
    </row>
    <row r="5" spans="1:15" ht="15.75">
      <c r="A5" s="69">
        <v>4</v>
      </c>
      <c r="B5" s="43" t="s">
        <v>11</v>
      </c>
      <c r="C5" s="44">
        <v>2526.6</v>
      </c>
      <c r="D5" s="45">
        <v>2500</v>
      </c>
      <c r="E5" s="46">
        <v>2344.0000000000005</v>
      </c>
      <c r="F5" s="65">
        <v>4959</v>
      </c>
      <c r="G5" s="65">
        <v>4859</v>
      </c>
      <c r="H5" s="47">
        <v>4859</v>
      </c>
      <c r="I5" s="47">
        <v>5100</v>
      </c>
      <c r="J5" s="47">
        <v>4800</v>
      </c>
      <c r="K5" s="47">
        <v>4800</v>
      </c>
      <c r="L5" s="47">
        <v>4800</v>
      </c>
      <c r="M5" s="47">
        <v>4800</v>
      </c>
      <c r="N5" s="47">
        <v>277</v>
      </c>
      <c r="O5" s="72">
        <v>46624.6</v>
      </c>
    </row>
    <row r="6" spans="1:15" ht="15.75">
      <c r="A6" s="69">
        <v>5</v>
      </c>
      <c r="B6" s="43" t="s">
        <v>12</v>
      </c>
      <c r="C6" s="44">
        <v>2040.8</v>
      </c>
      <c r="D6" s="45">
        <v>2032.4</v>
      </c>
      <c r="E6" s="46">
        <v>2311.2</v>
      </c>
      <c r="F6" s="65">
        <v>4114</v>
      </c>
      <c r="G6" s="65">
        <v>4067</v>
      </c>
      <c r="H6" s="47">
        <v>4079</v>
      </c>
      <c r="I6" s="47">
        <v>4250</v>
      </c>
      <c r="J6" s="47">
        <v>4000</v>
      </c>
      <c r="K6" s="47">
        <v>4000</v>
      </c>
      <c r="L6" s="47">
        <v>4000</v>
      </c>
      <c r="M6" s="47">
        <v>4000</v>
      </c>
      <c r="N6" s="47">
        <v>231</v>
      </c>
      <c r="O6" s="72">
        <v>39125.4</v>
      </c>
    </row>
    <row r="7" spans="1:15" ht="15.75">
      <c r="A7" s="69">
        <v>6</v>
      </c>
      <c r="B7" s="43" t="s">
        <v>13</v>
      </c>
      <c r="C7" s="44">
        <v>2224</v>
      </c>
      <c r="D7" s="45">
        <v>1950</v>
      </c>
      <c r="E7" s="46">
        <v>2034</v>
      </c>
      <c r="F7" s="65">
        <v>4065</v>
      </c>
      <c r="G7" s="65">
        <v>4346</v>
      </c>
      <c r="H7" s="47">
        <v>3527</v>
      </c>
      <c r="I7" s="47">
        <v>4250</v>
      </c>
      <c r="J7" s="47">
        <v>4000</v>
      </c>
      <c r="K7" s="47">
        <v>4000</v>
      </c>
      <c r="L7" s="47">
        <v>4000</v>
      </c>
      <c r="M7" s="47">
        <v>4000</v>
      </c>
      <c r="N7" s="47">
        <v>231</v>
      </c>
      <c r="O7" s="72">
        <v>38627</v>
      </c>
    </row>
    <row r="8" spans="1:15" ht="15.75">
      <c r="A8" s="69">
        <v>7</v>
      </c>
      <c r="B8" s="43" t="s">
        <v>14</v>
      </c>
      <c r="C8" s="44">
        <v>1609</v>
      </c>
      <c r="D8" s="45">
        <v>1736</v>
      </c>
      <c r="E8" s="46">
        <v>1515</v>
      </c>
      <c r="F8" s="65">
        <v>3252</v>
      </c>
      <c r="G8" s="65">
        <v>3240</v>
      </c>
      <c r="H8" s="47">
        <v>3103</v>
      </c>
      <c r="I8" s="47">
        <v>3400</v>
      </c>
      <c r="J8" s="47">
        <v>3200</v>
      </c>
      <c r="K8" s="47">
        <v>3200</v>
      </c>
      <c r="L8" s="47">
        <v>3200</v>
      </c>
      <c r="M8" s="47">
        <v>3200</v>
      </c>
      <c r="N8" s="47">
        <v>184</v>
      </c>
      <c r="O8" s="72">
        <v>30839</v>
      </c>
    </row>
    <row r="9" spans="1:15" ht="15.75">
      <c r="A9" s="69">
        <v>8</v>
      </c>
      <c r="B9" s="43" t="s">
        <v>15</v>
      </c>
      <c r="C9" s="44">
        <v>2414</v>
      </c>
      <c r="D9" s="45">
        <v>2416</v>
      </c>
      <c r="E9" s="46">
        <v>2248.2</v>
      </c>
      <c r="F9" s="65">
        <v>4878</v>
      </c>
      <c r="G9" s="65">
        <v>4837</v>
      </c>
      <c r="H9" s="47">
        <v>4767</v>
      </c>
      <c r="I9" s="47">
        <v>5099</v>
      </c>
      <c r="J9" s="47">
        <v>4800</v>
      </c>
      <c r="K9" s="47">
        <v>4800</v>
      </c>
      <c r="L9" s="47">
        <v>4800</v>
      </c>
      <c r="M9" s="47">
        <v>4800</v>
      </c>
      <c r="N9" s="47">
        <v>277</v>
      </c>
      <c r="O9" s="72">
        <v>46136.2</v>
      </c>
    </row>
    <row r="10" spans="1:15" ht="15.75">
      <c r="A10" s="69">
        <v>9</v>
      </c>
      <c r="B10" s="43" t="s">
        <v>16</v>
      </c>
      <c r="C10" s="44">
        <v>3050</v>
      </c>
      <c r="D10" s="45">
        <v>3000</v>
      </c>
      <c r="E10" s="46">
        <v>2925</v>
      </c>
      <c r="F10" s="65">
        <v>6098</v>
      </c>
      <c r="G10" s="65">
        <v>6024</v>
      </c>
      <c r="H10" s="47">
        <v>5716</v>
      </c>
      <c r="I10" s="47">
        <v>6374</v>
      </c>
      <c r="J10" s="47">
        <v>6000</v>
      </c>
      <c r="K10" s="47">
        <v>6000</v>
      </c>
      <c r="L10" s="47">
        <v>6000</v>
      </c>
      <c r="M10" s="47">
        <v>6000</v>
      </c>
      <c r="N10" s="47">
        <v>347</v>
      </c>
      <c r="O10" s="72">
        <v>57534</v>
      </c>
    </row>
    <row r="11" spans="1:15" ht="15.75">
      <c r="A11" s="69">
        <v>10</v>
      </c>
      <c r="B11" s="43" t="s">
        <v>17</v>
      </c>
      <c r="C11" s="44">
        <v>1634</v>
      </c>
      <c r="D11" s="45">
        <v>1637</v>
      </c>
      <c r="E11" s="46">
        <v>1613</v>
      </c>
      <c r="F11" s="65">
        <v>3252</v>
      </c>
      <c r="G11" s="65">
        <v>3245</v>
      </c>
      <c r="H11" s="47">
        <v>3198</v>
      </c>
      <c r="I11" s="47">
        <v>3400</v>
      </c>
      <c r="J11" s="47">
        <v>3200</v>
      </c>
      <c r="K11" s="47">
        <v>3200</v>
      </c>
      <c r="L11" s="47">
        <v>3200</v>
      </c>
      <c r="M11" s="47">
        <v>3200</v>
      </c>
      <c r="N11" s="47">
        <v>184</v>
      </c>
      <c r="O11" s="72">
        <v>30963</v>
      </c>
    </row>
    <row r="12" spans="1:15" ht="15.75">
      <c r="A12" s="69">
        <v>11</v>
      </c>
      <c r="B12" s="43" t="s">
        <v>18</v>
      </c>
      <c r="C12" s="44">
        <v>1651</v>
      </c>
      <c r="D12" s="45">
        <v>1712</v>
      </c>
      <c r="E12" s="46">
        <v>1520</v>
      </c>
      <c r="F12" s="65">
        <v>3252</v>
      </c>
      <c r="G12" s="65">
        <v>3220</v>
      </c>
      <c r="H12" s="47">
        <v>3193</v>
      </c>
      <c r="I12" s="47">
        <v>3400</v>
      </c>
      <c r="J12" s="47">
        <v>3200</v>
      </c>
      <c r="K12" s="47">
        <v>3200</v>
      </c>
      <c r="L12" s="47">
        <v>3200</v>
      </c>
      <c r="M12" s="47">
        <v>3200</v>
      </c>
      <c r="N12" s="47">
        <v>185</v>
      </c>
      <c r="O12" s="72">
        <v>30933</v>
      </c>
    </row>
    <row r="13" spans="1:15" ht="15.75">
      <c r="A13" s="69">
        <v>12</v>
      </c>
      <c r="B13" s="43" t="s">
        <v>19</v>
      </c>
      <c r="C13" s="44">
        <v>1652</v>
      </c>
      <c r="D13" s="45">
        <v>1658</v>
      </c>
      <c r="E13" s="46">
        <v>1646</v>
      </c>
      <c r="F13" s="65">
        <v>3262</v>
      </c>
      <c r="G13" s="65">
        <v>3263</v>
      </c>
      <c r="H13" s="47">
        <v>3223</v>
      </c>
      <c r="I13" s="47">
        <v>3400</v>
      </c>
      <c r="J13" s="47">
        <v>3200</v>
      </c>
      <c r="K13" s="47">
        <v>3200</v>
      </c>
      <c r="L13" s="47">
        <v>3200</v>
      </c>
      <c r="M13" s="47">
        <v>3200</v>
      </c>
      <c r="N13" s="47">
        <v>185</v>
      </c>
      <c r="O13" s="72">
        <v>31089</v>
      </c>
    </row>
    <row r="14" spans="1:15" ht="15.75">
      <c r="A14" s="69">
        <v>13</v>
      </c>
      <c r="B14" s="43" t="s">
        <v>20</v>
      </c>
      <c r="C14" s="44">
        <v>6437</v>
      </c>
      <c r="D14" s="45">
        <v>7069</v>
      </c>
      <c r="E14" s="46">
        <v>5110</v>
      </c>
      <c r="F14" s="65">
        <v>13009</v>
      </c>
      <c r="G14" s="65">
        <v>12950</v>
      </c>
      <c r="H14" s="47">
        <v>9484</v>
      </c>
      <c r="I14" s="47">
        <v>13599</v>
      </c>
      <c r="J14" s="47">
        <v>12800</v>
      </c>
      <c r="K14" s="47">
        <v>12800</v>
      </c>
      <c r="L14" s="47">
        <v>12800</v>
      </c>
      <c r="M14" s="47">
        <v>12800</v>
      </c>
      <c r="N14" s="47">
        <v>739</v>
      </c>
      <c r="O14" s="72">
        <v>119597</v>
      </c>
    </row>
    <row r="15" spans="1:15" ht="15.75">
      <c r="A15" s="69">
        <v>14</v>
      </c>
      <c r="B15" s="43" t="s">
        <v>21</v>
      </c>
      <c r="C15" s="44">
        <v>2012</v>
      </c>
      <c r="D15" s="45">
        <v>2012</v>
      </c>
      <c r="E15" s="46">
        <v>1898</v>
      </c>
      <c r="F15" s="47">
        <v>4065</v>
      </c>
      <c r="G15" s="65">
        <v>4000</v>
      </c>
      <c r="H15" s="47">
        <v>3834</v>
      </c>
      <c r="I15" s="47">
        <v>4250</v>
      </c>
      <c r="J15" s="47">
        <v>4000</v>
      </c>
      <c r="K15" s="47">
        <v>4000</v>
      </c>
      <c r="L15" s="47">
        <v>4000</v>
      </c>
      <c r="M15" s="47">
        <v>4000</v>
      </c>
      <c r="N15" s="47">
        <v>231</v>
      </c>
      <c r="O15" s="72">
        <v>38302</v>
      </c>
    </row>
    <row r="16" spans="1:15" ht="15.75">
      <c r="A16" s="69">
        <v>15</v>
      </c>
      <c r="B16" s="43" t="s">
        <v>22</v>
      </c>
      <c r="C16" s="44">
        <v>2487</v>
      </c>
      <c r="D16" s="45">
        <v>2341</v>
      </c>
      <c r="E16" s="46">
        <v>2773</v>
      </c>
      <c r="F16" s="47">
        <v>4878</v>
      </c>
      <c r="G16" s="65">
        <v>4800</v>
      </c>
      <c r="H16" s="47">
        <v>4057</v>
      </c>
      <c r="I16" s="47">
        <v>5099</v>
      </c>
      <c r="J16" s="47">
        <v>4800</v>
      </c>
      <c r="K16" s="47">
        <v>4800</v>
      </c>
      <c r="L16" s="47">
        <v>4800</v>
      </c>
      <c r="M16" s="47">
        <v>4800</v>
      </c>
      <c r="N16" s="47">
        <v>277</v>
      </c>
      <c r="O16" s="72">
        <v>45912</v>
      </c>
    </row>
    <row r="17" spans="1:15" ht="15.75">
      <c r="A17" s="69">
        <v>16</v>
      </c>
      <c r="B17" s="43" t="s">
        <v>23</v>
      </c>
      <c r="C17" s="44">
        <v>9656</v>
      </c>
      <c r="D17" s="45">
        <v>9656</v>
      </c>
      <c r="E17" s="46">
        <v>8444</v>
      </c>
      <c r="F17" s="47">
        <v>19513</v>
      </c>
      <c r="G17" s="65">
        <v>19484</v>
      </c>
      <c r="H17" s="47">
        <v>19451</v>
      </c>
      <c r="I17" s="47">
        <v>20398</v>
      </c>
      <c r="J17" s="47">
        <v>19200</v>
      </c>
      <c r="K17" s="47">
        <v>19200</v>
      </c>
      <c r="L17" s="47">
        <v>19200</v>
      </c>
      <c r="M17" s="47">
        <v>19200</v>
      </c>
      <c r="N17" s="47">
        <v>1109</v>
      </c>
      <c r="O17" s="72">
        <v>184511</v>
      </c>
    </row>
    <row r="18" spans="1:15" ht="15.75">
      <c r="A18" s="69">
        <v>17</v>
      </c>
      <c r="B18" s="43" t="s">
        <v>24</v>
      </c>
      <c r="C18" s="44">
        <v>7242</v>
      </c>
      <c r="D18" s="45">
        <v>7242</v>
      </c>
      <c r="E18" s="46">
        <v>4849</v>
      </c>
      <c r="F18" s="47">
        <v>14635</v>
      </c>
      <c r="G18" s="65">
        <v>14400</v>
      </c>
      <c r="H18" s="47">
        <v>13564</v>
      </c>
      <c r="I18" s="47">
        <v>15299</v>
      </c>
      <c r="J18" s="47">
        <v>14400</v>
      </c>
      <c r="K18" s="47">
        <v>14400</v>
      </c>
      <c r="L18" s="47">
        <v>14400</v>
      </c>
      <c r="M18" s="47">
        <v>14400</v>
      </c>
      <c r="N18" s="47">
        <v>832</v>
      </c>
      <c r="O18" s="72">
        <v>135663</v>
      </c>
    </row>
    <row r="19" spans="1:15" ht="15.75">
      <c r="A19" s="69">
        <v>18</v>
      </c>
      <c r="B19" s="43" t="s">
        <v>25</v>
      </c>
      <c r="C19" s="44">
        <v>0</v>
      </c>
      <c r="D19" s="45">
        <v>0</v>
      </c>
      <c r="E19" s="46">
        <v>0</v>
      </c>
      <c r="F19" s="47">
        <v>7318</v>
      </c>
      <c r="G19" s="65">
        <v>7200</v>
      </c>
      <c r="H19" s="47">
        <v>6918.4000000000015</v>
      </c>
      <c r="I19" s="47">
        <v>7649</v>
      </c>
      <c r="J19" s="47">
        <v>7200</v>
      </c>
      <c r="K19" s="47">
        <v>7200</v>
      </c>
      <c r="L19" s="47">
        <v>7200</v>
      </c>
      <c r="M19" s="47">
        <v>7200</v>
      </c>
      <c r="N19" s="47">
        <v>416</v>
      </c>
      <c r="O19" s="72">
        <v>58301.4</v>
      </c>
    </row>
    <row r="20" spans="1:15" ht="15.75">
      <c r="A20" s="69">
        <v>19</v>
      </c>
      <c r="B20" s="43" t="s">
        <v>26</v>
      </c>
      <c r="C20" s="44">
        <v>2634</v>
      </c>
      <c r="D20" s="45">
        <v>2722</v>
      </c>
      <c r="E20" s="46">
        <v>2676</v>
      </c>
      <c r="F20" s="47">
        <v>5285</v>
      </c>
      <c r="G20" s="65">
        <v>5238</v>
      </c>
      <c r="H20" s="47">
        <v>5202</v>
      </c>
      <c r="I20" s="47">
        <v>5525</v>
      </c>
      <c r="J20" s="47">
        <v>5200</v>
      </c>
      <c r="K20" s="47">
        <v>5200</v>
      </c>
      <c r="L20" s="47">
        <v>5200</v>
      </c>
      <c r="M20" s="47">
        <v>5200</v>
      </c>
      <c r="N20" s="47">
        <v>300</v>
      </c>
      <c r="O20" s="72">
        <v>50382</v>
      </c>
    </row>
    <row r="21" spans="1:15" ht="15.75">
      <c r="A21" s="69">
        <v>20</v>
      </c>
      <c r="B21" s="43" t="s">
        <v>27</v>
      </c>
      <c r="C21" s="44">
        <v>1613</v>
      </c>
      <c r="D21" s="45">
        <v>1637</v>
      </c>
      <c r="E21" s="46">
        <v>1692</v>
      </c>
      <c r="F21" s="47">
        <v>3252</v>
      </c>
      <c r="G21" s="65">
        <v>3220</v>
      </c>
      <c r="H21" s="47">
        <v>3248</v>
      </c>
      <c r="I21" s="47">
        <v>3400</v>
      </c>
      <c r="J21" s="47">
        <v>3200</v>
      </c>
      <c r="K21" s="47">
        <v>3200</v>
      </c>
      <c r="L21" s="47">
        <v>3200</v>
      </c>
      <c r="M21" s="47">
        <v>3200</v>
      </c>
      <c r="N21" s="47">
        <v>185</v>
      </c>
      <c r="O21" s="72">
        <v>31047</v>
      </c>
    </row>
    <row r="22" spans="1:15" ht="15.75">
      <c r="A22" s="69">
        <v>21</v>
      </c>
      <c r="B22" s="43" t="s">
        <v>28</v>
      </c>
      <c r="C22" s="44">
        <v>3948</v>
      </c>
      <c r="D22" s="45">
        <v>3570</v>
      </c>
      <c r="E22" s="46">
        <v>3360</v>
      </c>
      <c r="F22" s="47">
        <v>7420</v>
      </c>
      <c r="G22" s="65">
        <v>7280</v>
      </c>
      <c r="H22" s="47">
        <v>7230</v>
      </c>
      <c r="I22" s="47">
        <v>7649</v>
      </c>
      <c r="J22" s="47">
        <v>7200</v>
      </c>
      <c r="K22" s="47">
        <v>7200</v>
      </c>
      <c r="L22" s="47">
        <v>7200</v>
      </c>
      <c r="M22" s="47">
        <v>7200</v>
      </c>
      <c r="N22" s="47">
        <v>416</v>
      </c>
      <c r="O22" s="72">
        <v>69673</v>
      </c>
    </row>
    <row r="23" spans="1:15" ht="15.75">
      <c r="A23" s="69">
        <v>22</v>
      </c>
      <c r="B23" s="43" t="s">
        <v>29</v>
      </c>
      <c r="C23" s="44">
        <v>1609</v>
      </c>
      <c r="D23" s="45">
        <v>1618</v>
      </c>
      <c r="E23" s="46">
        <v>1599</v>
      </c>
      <c r="F23" s="47">
        <v>3252</v>
      </c>
      <c r="G23" s="65">
        <v>3200</v>
      </c>
      <c r="H23" s="47">
        <v>3066</v>
      </c>
      <c r="I23" s="47">
        <v>3400</v>
      </c>
      <c r="J23" s="47">
        <v>3200</v>
      </c>
      <c r="K23" s="47">
        <v>3200</v>
      </c>
      <c r="L23" s="47">
        <v>3200</v>
      </c>
      <c r="M23" s="47">
        <v>3200</v>
      </c>
      <c r="N23" s="47">
        <v>185</v>
      </c>
      <c r="O23" s="72">
        <v>30729</v>
      </c>
    </row>
    <row r="24" spans="1:15" ht="15.75">
      <c r="A24" s="69">
        <v>23</v>
      </c>
      <c r="B24" s="43" t="s">
        <v>30</v>
      </c>
      <c r="C24" s="44">
        <v>1609</v>
      </c>
      <c r="D24" s="45">
        <v>1609</v>
      </c>
      <c r="E24" s="46">
        <v>1602.3999999999996</v>
      </c>
      <c r="F24" s="47">
        <v>3252</v>
      </c>
      <c r="G24" s="65">
        <v>3200</v>
      </c>
      <c r="H24" s="47">
        <v>3141</v>
      </c>
      <c r="I24" s="47">
        <v>3400</v>
      </c>
      <c r="J24" s="47">
        <v>3200</v>
      </c>
      <c r="K24" s="47">
        <v>3200</v>
      </c>
      <c r="L24" s="47">
        <v>3200</v>
      </c>
      <c r="M24" s="47">
        <v>3200</v>
      </c>
      <c r="N24" s="47">
        <v>185</v>
      </c>
      <c r="O24" s="72">
        <v>30798.4</v>
      </c>
    </row>
    <row r="25" spans="1:15" ht="15.75">
      <c r="A25" s="69">
        <v>24</v>
      </c>
      <c r="B25" s="43" t="s">
        <v>31</v>
      </c>
      <c r="C25" s="44">
        <v>2414</v>
      </c>
      <c r="D25" s="45">
        <v>2425</v>
      </c>
      <c r="E25" s="46">
        <v>2404</v>
      </c>
      <c r="F25" s="47">
        <v>4878</v>
      </c>
      <c r="G25" s="65">
        <v>4887</v>
      </c>
      <c r="H25" s="47">
        <v>4579</v>
      </c>
      <c r="I25" s="47">
        <v>5099</v>
      </c>
      <c r="J25" s="47">
        <v>4800</v>
      </c>
      <c r="K25" s="47">
        <v>4800</v>
      </c>
      <c r="L25" s="47">
        <v>4800</v>
      </c>
      <c r="M25" s="47">
        <v>4800</v>
      </c>
      <c r="N25" s="47">
        <v>277</v>
      </c>
      <c r="O25" s="72">
        <v>46163</v>
      </c>
    </row>
    <row r="26" spans="1:15" ht="15.75">
      <c r="A26" s="69">
        <v>25</v>
      </c>
      <c r="B26" s="43" t="s">
        <v>32</v>
      </c>
      <c r="C26" s="44">
        <v>2414</v>
      </c>
      <c r="D26" s="45">
        <v>2414</v>
      </c>
      <c r="E26" s="46">
        <v>2252</v>
      </c>
      <c r="F26" s="47">
        <v>4878</v>
      </c>
      <c r="G26" s="65">
        <v>4800</v>
      </c>
      <c r="H26" s="47">
        <v>4506</v>
      </c>
      <c r="I26" s="47">
        <v>5099</v>
      </c>
      <c r="J26" s="47">
        <v>4800</v>
      </c>
      <c r="K26" s="47">
        <v>4800</v>
      </c>
      <c r="L26" s="47">
        <v>4800</v>
      </c>
      <c r="M26" s="47">
        <v>4800</v>
      </c>
      <c r="N26" s="47">
        <v>277</v>
      </c>
      <c r="O26" s="72">
        <v>45840</v>
      </c>
    </row>
    <row r="27" spans="1:15" ht="15.75">
      <c r="A27" s="69">
        <v>26</v>
      </c>
      <c r="B27" s="43" t="s">
        <v>33</v>
      </c>
      <c r="C27" s="44">
        <v>1644</v>
      </c>
      <c r="D27" s="45">
        <v>1623</v>
      </c>
      <c r="E27" s="46">
        <v>1193</v>
      </c>
      <c r="F27" s="47">
        <v>3252</v>
      </c>
      <c r="G27" s="65">
        <v>3200</v>
      </c>
      <c r="H27" s="47">
        <v>2782</v>
      </c>
      <c r="I27" s="47">
        <v>3400</v>
      </c>
      <c r="J27" s="47">
        <v>3200</v>
      </c>
      <c r="K27" s="47">
        <v>3200</v>
      </c>
      <c r="L27" s="47">
        <v>3200</v>
      </c>
      <c r="M27" s="47">
        <v>3200</v>
      </c>
      <c r="N27" s="47">
        <v>185</v>
      </c>
      <c r="O27" s="72">
        <v>30079</v>
      </c>
    </row>
    <row r="28" spans="1:15" ht="15.75">
      <c r="A28" s="69">
        <v>27</v>
      </c>
      <c r="B28" s="43" t="s">
        <v>34</v>
      </c>
      <c r="C28" s="44">
        <v>2043.2</v>
      </c>
      <c r="D28" s="45">
        <v>2106.2</v>
      </c>
      <c r="E28" s="46">
        <v>1991.1999999999996</v>
      </c>
      <c r="F28" s="47">
        <v>4230</v>
      </c>
      <c r="G28" s="65">
        <v>4035</v>
      </c>
      <c r="H28" s="47">
        <v>3816</v>
      </c>
      <c r="I28" s="47">
        <v>4250</v>
      </c>
      <c r="J28" s="47">
        <v>4000</v>
      </c>
      <c r="K28" s="47">
        <v>4000</v>
      </c>
      <c r="L28" s="47">
        <v>4000</v>
      </c>
      <c r="M28" s="47">
        <v>4000</v>
      </c>
      <c r="N28" s="47">
        <v>231</v>
      </c>
      <c r="O28" s="72">
        <v>38702.6</v>
      </c>
    </row>
    <row r="29" spans="1:15" ht="15.75">
      <c r="A29" s="69">
        <v>28</v>
      </c>
      <c r="B29" s="43" t="s">
        <v>36</v>
      </c>
      <c r="C29" s="44">
        <v>2414</v>
      </c>
      <c r="D29" s="45">
        <v>2419</v>
      </c>
      <c r="E29" s="46">
        <v>2381</v>
      </c>
      <c r="F29" s="47">
        <v>4878</v>
      </c>
      <c r="G29" s="65">
        <v>4801</v>
      </c>
      <c r="H29" s="47">
        <v>4718</v>
      </c>
      <c r="I29" s="47">
        <v>5099</v>
      </c>
      <c r="J29" s="47">
        <v>4800</v>
      </c>
      <c r="K29" s="47">
        <v>4800</v>
      </c>
      <c r="L29" s="47">
        <v>4800</v>
      </c>
      <c r="M29" s="47">
        <v>4800</v>
      </c>
      <c r="N29" s="47">
        <v>277</v>
      </c>
      <c r="O29" s="72">
        <v>46187</v>
      </c>
    </row>
    <row r="30" spans="1:15" ht="15.75">
      <c r="A30" s="69">
        <v>29</v>
      </c>
      <c r="B30" s="43" t="s">
        <v>37</v>
      </c>
      <c r="C30" s="44">
        <v>5591.2</v>
      </c>
      <c r="D30" s="45">
        <v>5787.2</v>
      </c>
      <c r="E30" s="46">
        <v>4989.800000000001</v>
      </c>
      <c r="F30" s="47">
        <v>10976</v>
      </c>
      <c r="G30" s="65">
        <v>10801</v>
      </c>
      <c r="H30" s="47">
        <v>9940</v>
      </c>
      <c r="I30" s="47">
        <v>11474</v>
      </c>
      <c r="J30" s="47">
        <v>10800</v>
      </c>
      <c r="K30" s="47">
        <v>10800</v>
      </c>
      <c r="L30" s="47">
        <v>10800</v>
      </c>
      <c r="M30" s="47">
        <v>10800</v>
      </c>
      <c r="N30" s="47">
        <v>624</v>
      </c>
      <c r="O30" s="72">
        <v>103383.2</v>
      </c>
    </row>
    <row r="31" spans="1:15" ht="15.75">
      <c r="A31" s="69">
        <v>30</v>
      </c>
      <c r="B31" s="43" t="s">
        <v>38</v>
      </c>
      <c r="C31" s="44">
        <v>1609</v>
      </c>
      <c r="D31" s="45">
        <v>1609</v>
      </c>
      <c r="E31" s="46">
        <v>1552</v>
      </c>
      <c r="F31" s="47">
        <v>3252</v>
      </c>
      <c r="G31" s="65">
        <v>3200</v>
      </c>
      <c r="H31" s="47">
        <v>3125</v>
      </c>
      <c r="I31" s="47">
        <v>3400</v>
      </c>
      <c r="J31" s="47">
        <v>3200</v>
      </c>
      <c r="K31" s="47">
        <v>3200</v>
      </c>
      <c r="L31" s="47">
        <v>3200</v>
      </c>
      <c r="M31" s="47">
        <v>3200</v>
      </c>
      <c r="N31" s="47">
        <v>185</v>
      </c>
      <c r="O31" s="72">
        <v>30732</v>
      </c>
    </row>
    <row r="32" spans="1:15" ht="15.75">
      <c r="A32" s="69">
        <v>31</v>
      </c>
      <c r="B32" s="43" t="s">
        <v>39</v>
      </c>
      <c r="C32" s="44">
        <v>1609</v>
      </c>
      <c r="D32" s="45">
        <v>1609</v>
      </c>
      <c r="E32" s="46">
        <v>1586</v>
      </c>
      <c r="F32" s="47">
        <v>3252</v>
      </c>
      <c r="G32" s="65">
        <v>3200</v>
      </c>
      <c r="H32" s="47">
        <v>3128</v>
      </c>
      <c r="I32" s="47">
        <v>3400</v>
      </c>
      <c r="J32" s="47">
        <v>3200</v>
      </c>
      <c r="K32" s="47">
        <v>3200</v>
      </c>
      <c r="L32" s="47">
        <v>3200</v>
      </c>
      <c r="M32" s="47">
        <v>3200</v>
      </c>
      <c r="N32" s="47">
        <v>185</v>
      </c>
      <c r="O32" s="72">
        <v>30769</v>
      </c>
    </row>
    <row r="33" spans="1:15" ht="15.75">
      <c r="A33" s="69">
        <v>32</v>
      </c>
      <c r="B33" s="43" t="s">
        <v>40</v>
      </c>
      <c r="C33" s="44">
        <v>2050</v>
      </c>
      <c r="D33" s="45">
        <v>1974</v>
      </c>
      <c r="E33" s="46">
        <v>2005</v>
      </c>
      <c r="F33" s="47">
        <v>4065</v>
      </c>
      <c r="G33" s="65">
        <v>4032</v>
      </c>
      <c r="H33" s="47">
        <v>3520</v>
      </c>
      <c r="I33" s="47">
        <v>4250</v>
      </c>
      <c r="J33" s="47">
        <v>4000</v>
      </c>
      <c r="K33" s="47">
        <v>4000</v>
      </c>
      <c r="L33" s="47">
        <v>4000</v>
      </c>
      <c r="M33" s="47">
        <v>4000</v>
      </c>
      <c r="N33" s="47">
        <v>231</v>
      </c>
      <c r="O33" s="72">
        <v>38127</v>
      </c>
    </row>
    <row r="34" spans="1:15" ht="15.75">
      <c r="A34" s="69">
        <v>33</v>
      </c>
      <c r="B34" s="43" t="s">
        <v>41</v>
      </c>
      <c r="C34" s="44">
        <v>2414</v>
      </c>
      <c r="D34" s="45">
        <v>2414</v>
      </c>
      <c r="E34" s="46">
        <v>2385</v>
      </c>
      <c r="F34" s="47">
        <v>4878</v>
      </c>
      <c r="G34" s="65">
        <v>4800</v>
      </c>
      <c r="H34" s="47">
        <v>4714</v>
      </c>
      <c r="I34" s="47">
        <v>5099</v>
      </c>
      <c r="J34" s="47">
        <v>4800</v>
      </c>
      <c r="K34" s="47">
        <v>4800</v>
      </c>
      <c r="L34" s="47">
        <v>4800</v>
      </c>
      <c r="M34" s="47">
        <v>4800</v>
      </c>
      <c r="N34" s="47">
        <v>277</v>
      </c>
      <c r="O34" s="72">
        <v>46181</v>
      </c>
    </row>
    <row r="35" spans="1:15" ht="15.75">
      <c r="A35" s="69">
        <v>34</v>
      </c>
      <c r="B35" s="43" t="s">
        <v>42</v>
      </c>
      <c r="C35" s="44">
        <v>1609</v>
      </c>
      <c r="D35" s="45">
        <v>1650</v>
      </c>
      <c r="E35" s="46">
        <v>1655</v>
      </c>
      <c r="F35" s="47">
        <v>3337</v>
      </c>
      <c r="G35" s="65">
        <v>3249</v>
      </c>
      <c r="H35" s="47">
        <v>3212</v>
      </c>
      <c r="I35" s="47">
        <v>3400</v>
      </c>
      <c r="J35" s="47">
        <v>3200</v>
      </c>
      <c r="K35" s="47">
        <v>3200</v>
      </c>
      <c r="L35" s="47">
        <v>3200</v>
      </c>
      <c r="M35" s="47">
        <v>3200</v>
      </c>
      <c r="N35" s="47">
        <v>185</v>
      </c>
      <c r="O35" s="72">
        <v>31097</v>
      </c>
    </row>
    <row r="36" spans="1:15" ht="15.75">
      <c r="A36" s="69">
        <v>35</v>
      </c>
      <c r="B36" s="43" t="s">
        <v>43</v>
      </c>
      <c r="C36" s="44">
        <v>2048</v>
      </c>
      <c r="D36" s="45">
        <v>1976</v>
      </c>
      <c r="E36" s="46">
        <v>2007</v>
      </c>
      <c r="F36" s="47">
        <v>4065</v>
      </c>
      <c r="G36" s="65">
        <v>4031</v>
      </c>
      <c r="H36" s="47">
        <v>3901</v>
      </c>
      <c r="I36" s="47">
        <v>4250</v>
      </c>
      <c r="J36" s="47">
        <v>4000</v>
      </c>
      <c r="K36" s="47">
        <v>4000</v>
      </c>
      <c r="L36" s="47">
        <v>4000</v>
      </c>
      <c r="M36" s="47">
        <v>4000</v>
      </c>
      <c r="N36" s="47">
        <v>231</v>
      </c>
      <c r="O36" s="72">
        <v>38509</v>
      </c>
    </row>
    <row r="37" spans="1:15" ht="15.75">
      <c r="A37" s="69">
        <v>36</v>
      </c>
      <c r="B37" s="43" t="s">
        <v>44</v>
      </c>
      <c r="C37" s="44">
        <v>5223</v>
      </c>
      <c r="D37" s="45">
        <v>4874</v>
      </c>
      <c r="E37" s="46">
        <v>4844</v>
      </c>
      <c r="F37" s="47">
        <v>9756</v>
      </c>
      <c r="G37" s="65">
        <v>9600</v>
      </c>
      <c r="H37" s="47">
        <v>7080</v>
      </c>
      <c r="I37" s="47">
        <v>10199</v>
      </c>
      <c r="J37" s="47">
        <v>9600</v>
      </c>
      <c r="K37" s="47">
        <v>9600</v>
      </c>
      <c r="L37" s="47">
        <v>9600</v>
      </c>
      <c r="M37" s="47">
        <v>9600</v>
      </c>
      <c r="N37" s="47">
        <v>555</v>
      </c>
      <c r="O37" s="72">
        <v>90531</v>
      </c>
    </row>
    <row r="38" spans="1:15" ht="15.75">
      <c r="A38" s="69">
        <v>37</v>
      </c>
      <c r="B38" s="43" t="s">
        <v>82</v>
      </c>
      <c r="C38" s="44">
        <v>1613</v>
      </c>
      <c r="D38" s="45">
        <v>1608</v>
      </c>
      <c r="E38" s="46">
        <v>1607</v>
      </c>
      <c r="F38" s="47">
        <v>3252</v>
      </c>
      <c r="G38" s="65">
        <v>3205</v>
      </c>
      <c r="H38" s="47">
        <v>3129</v>
      </c>
      <c r="I38" s="47">
        <v>3400</v>
      </c>
      <c r="J38" s="47">
        <v>3200</v>
      </c>
      <c r="K38" s="47">
        <v>3200</v>
      </c>
      <c r="L38" s="47">
        <v>3200</v>
      </c>
      <c r="M38" s="47">
        <v>3200</v>
      </c>
      <c r="N38" s="47">
        <v>185</v>
      </c>
      <c r="O38" s="72">
        <v>30799</v>
      </c>
    </row>
    <row r="39" spans="1:15" ht="15.75">
      <c r="A39" s="69">
        <v>38</v>
      </c>
      <c r="B39" s="43" t="s">
        <v>45</v>
      </c>
      <c r="C39" s="44">
        <v>3621</v>
      </c>
      <c r="D39" s="45">
        <v>3621</v>
      </c>
      <c r="E39" s="46">
        <v>3447</v>
      </c>
      <c r="F39" s="47">
        <v>7216.150000000001</v>
      </c>
      <c r="G39" s="65">
        <v>7200</v>
      </c>
      <c r="H39" s="47">
        <v>7068.200000000001</v>
      </c>
      <c r="I39" s="47">
        <v>7649</v>
      </c>
      <c r="J39" s="47">
        <v>7200</v>
      </c>
      <c r="K39" s="47">
        <v>7200</v>
      </c>
      <c r="L39" s="47">
        <v>7200</v>
      </c>
      <c r="M39" s="47">
        <v>7200</v>
      </c>
      <c r="N39" s="47">
        <v>416</v>
      </c>
      <c r="O39" s="72">
        <v>69038.35</v>
      </c>
    </row>
    <row r="40" spans="1:15" ht="15.75">
      <c r="A40" s="69">
        <v>39</v>
      </c>
      <c r="B40" s="43" t="s">
        <v>46</v>
      </c>
      <c r="C40" s="44">
        <v>2204</v>
      </c>
      <c r="D40" s="45">
        <v>1966.8</v>
      </c>
      <c r="E40" s="46">
        <v>2169.5999999999995</v>
      </c>
      <c r="F40" s="47">
        <v>4414</v>
      </c>
      <c r="G40" s="65">
        <v>3972</v>
      </c>
      <c r="H40" s="47">
        <v>4260</v>
      </c>
      <c r="I40" s="47">
        <v>4250</v>
      </c>
      <c r="J40" s="47">
        <v>4000</v>
      </c>
      <c r="K40" s="47">
        <v>4000</v>
      </c>
      <c r="L40" s="47">
        <v>4000</v>
      </c>
      <c r="M40" s="47">
        <v>4000</v>
      </c>
      <c r="N40" s="47">
        <v>231</v>
      </c>
      <c r="O40" s="72">
        <v>39467.4</v>
      </c>
    </row>
    <row r="41" spans="1:15" ht="15.75">
      <c r="A41" s="69">
        <v>40</v>
      </c>
      <c r="B41" s="43" t="s">
        <v>47</v>
      </c>
      <c r="C41" s="44">
        <v>2013</v>
      </c>
      <c r="D41" s="45">
        <v>2011</v>
      </c>
      <c r="E41" s="46">
        <v>2107.3999999999996</v>
      </c>
      <c r="F41" s="47">
        <v>4065</v>
      </c>
      <c r="G41" s="65">
        <v>4000</v>
      </c>
      <c r="H41" s="47">
        <v>3825</v>
      </c>
      <c r="I41" s="47">
        <v>4250</v>
      </c>
      <c r="J41" s="47">
        <v>4000</v>
      </c>
      <c r="K41" s="47">
        <v>4000</v>
      </c>
      <c r="L41" s="47">
        <v>4000</v>
      </c>
      <c r="M41" s="47">
        <v>4000</v>
      </c>
      <c r="N41" s="47">
        <v>231</v>
      </c>
      <c r="O41" s="72">
        <v>38502.4</v>
      </c>
    </row>
    <row r="42" spans="1:15" ht="15.75">
      <c r="A42" s="69">
        <v>41</v>
      </c>
      <c r="B42" s="43" t="s">
        <v>48</v>
      </c>
      <c r="C42" s="44">
        <v>2414</v>
      </c>
      <c r="D42" s="45">
        <v>2414</v>
      </c>
      <c r="E42" s="46">
        <v>2397</v>
      </c>
      <c r="F42" s="47">
        <v>4878</v>
      </c>
      <c r="G42" s="65">
        <v>4800</v>
      </c>
      <c r="H42" s="47">
        <v>4680</v>
      </c>
      <c r="I42" s="47">
        <v>5099</v>
      </c>
      <c r="J42" s="47">
        <v>4800</v>
      </c>
      <c r="K42" s="47">
        <v>4800</v>
      </c>
      <c r="L42" s="47">
        <v>4800</v>
      </c>
      <c r="M42" s="47">
        <v>4800</v>
      </c>
      <c r="N42" s="47">
        <v>277</v>
      </c>
      <c r="O42" s="72">
        <v>46159</v>
      </c>
    </row>
    <row r="43" spans="1:15" ht="15.75">
      <c r="A43" s="69">
        <v>42</v>
      </c>
      <c r="B43" s="43" t="s">
        <v>49</v>
      </c>
      <c r="C43" s="44">
        <v>2179</v>
      </c>
      <c r="D43" s="45">
        <v>2004</v>
      </c>
      <c r="E43" s="46">
        <v>2128</v>
      </c>
      <c r="F43" s="47">
        <v>4065</v>
      </c>
      <c r="G43" s="65">
        <v>4181</v>
      </c>
      <c r="H43" s="47">
        <v>4045</v>
      </c>
      <c r="I43" s="47">
        <v>4250</v>
      </c>
      <c r="J43" s="47">
        <v>4000</v>
      </c>
      <c r="K43" s="47">
        <v>4000</v>
      </c>
      <c r="L43" s="47">
        <v>4000</v>
      </c>
      <c r="M43" s="47">
        <v>4000</v>
      </c>
      <c r="N43" s="47">
        <v>231</v>
      </c>
      <c r="O43" s="72">
        <v>39083</v>
      </c>
    </row>
    <row r="44" spans="1:15" ht="15.75">
      <c r="A44" s="69">
        <v>43</v>
      </c>
      <c r="B44" s="43" t="s">
        <v>83</v>
      </c>
      <c r="C44" s="44">
        <v>1637</v>
      </c>
      <c r="D44" s="45">
        <v>1628</v>
      </c>
      <c r="E44" s="46">
        <v>1676</v>
      </c>
      <c r="F44" s="47">
        <v>3252</v>
      </c>
      <c r="G44" s="65">
        <v>3200</v>
      </c>
      <c r="H44" s="47">
        <v>3215</v>
      </c>
      <c r="I44" s="47">
        <v>3400</v>
      </c>
      <c r="J44" s="47">
        <v>3200</v>
      </c>
      <c r="K44" s="47">
        <v>3200</v>
      </c>
      <c r="L44" s="47">
        <v>3200</v>
      </c>
      <c r="M44" s="47">
        <v>3200</v>
      </c>
      <c r="N44" s="47">
        <v>185</v>
      </c>
      <c r="O44" s="72">
        <v>30993</v>
      </c>
    </row>
    <row r="45" spans="1:15" ht="15.75">
      <c r="A45" s="69">
        <v>44</v>
      </c>
      <c r="B45" s="43" t="s">
        <v>50</v>
      </c>
      <c r="C45" s="44">
        <v>2414</v>
      </c>
      <c r="D45" s="45">
        <v>2472</v>
      </c>
      <c r="E45" s="46">
        <v>2365</v>
      </c>
      <c r="F45" s="47">
        <v>4878</v>
      </c>
      <c r="G45" s="65">
        <v>4800</v>
      </c>
      <c r="H45" s="47">
        <v>4437</v>
      </c>
      <c r="I45" s="47">
        <v>5099</v>
      </c>
      <c r="J45" s="47">
        <v>4800</v>
      </c>
      <c r="K45" s="47">
        <v>4800</v>
      </c>
      <c r="L45" s="47">
        <v>4800</v>
      </c>
      <c r="M45" s="47">
        <v>4800</v>
      </c>
      <c r="N45" s="47">
        <v>277</v>
      </c>
      <c r="O45" s="72">
        <v>45942</v>
      </c>
    </row>
    <row r="46" spans="1:15" ht="15.75">
      <c r="A46" s="69">
        <v>45</v>
      </c>
      <c r="B46" s="43" t="s">
        <v>51</v>
      </c>
      <c r="C46" s="44">
        <v>1609</v>
      </c>
      <c r="D46" s="45">
        <v>1612</v>
      </c>
      <c r="E46" s="46">
        <v>1618</v>
      </c>
      <c r="F46" s="47">
        <v>3252</v>
      </c>
      <c r="G46" s="65">
        <v>3200</v>
      </c>
      <c r="H46" s="47">
        <v>2767</v>
      </c>
      <c r="I46" s="47">
        <v>3400</v>
      </c>
      <c r="J46" s="47">
        <v>3200</v>
      </c>
      <c r="K46" s="47">
        <v>3200</v>
      </c>
      <c r="L46" s="47">
        <v>3200</v>
      </c>
      <c r="M46" s="47">
        <v>3200</v>
      </c>
      <c r="N46" s="47">
        <v>185</v>
      </c>
      <c r="O46" s="72">
        <v>30443</v>
      </c>
    </row>
    <row r="47" spans="1:15" ht="15.75">
      <c r="A47" s="69">
        <v>46</v>
      </c>
      <c r="B47" s="43" t="s">
        <v>52</v>
      </c>
      <c r="C47" s="44">
        <v>6046.2</v>
      </c>
      <c r="D47" s="45">
        <v>6062</v>
      </c>
      <c r="E47" s="46">
        <v>5984.8</v>
      </c>
      <c r="F47" s="47">
        <v>12196</v>
      </c>
      <c r="G47" s="65">
        <v>12000</v>
      </c>
      <c r="H47" s="47">
        <v>11715</v>
      </c>
      <c r="I47" s="47">
        <v>12749</v>
      </c>
      <c r="J47" s="47">
        <v>12000</v>
      </c>
      <c r="K47" s="47">
        <v>12000</v>
      </c>
      <c r="L47" s="47">
        <v>12000</v>
      </c>
      <c r="M47" s="47">
        <v>12000</v>
      </c>
      <c r="N47" s="47">
        <v>693</v>
      </c>
      <c r="O47" s="72">
        <v>115446</v>
      </c>
    </row>
    <row r="48" spans="1:15" ht="15.75">
      <c r="A48" s="69">
        <v>47</v>
      </c>
      <c r="B48" s="43" t="s">
        <v>53</v>
      </c>
      <c r="C48" s="44">
        <v>16898</v>
      </c>
      <c r="D48" s="45">
        <v>18094.6</v>
      </c>
      <c r="E48" s="46">
        <v>18410.4</v>
      </c>
      <c r="F48" s="47">
        <v>34148</v>
      </c>
      <c r="G48" s="65">
        <v>33761</v>
      </c>
      <c r="H48" s="47">
        <v>32399</v>
      </c>
      <c r="I48" s="47">
        <v>35697</v>
      </c>
      <c r="J48" s="47">
        <v>33600</v>
      </c>
      <c r="K48" s="47">
        <v>33600</v>
      </c>
      <c r="L48" s="47">
        <v>33600</v>
      </c>
      <c r="M48" s="47">
        <v>33600</v>
      </c>
      <c r="N48" s="47">
        <v>1941</v>
      </c>
      <c r="O48" s="72">
        <v>325749</v>
      </c>
    </row>
    <row r="49" spans="1:15" ht="15.75">
      <c r="A49" s="69">
        <v>48</v>
      </c>
      <c r="B49" s="43" t="s">
        <v>54</v>
      </c>
      <c r="C49" s="44">
        <v>3621</v>
      </c>
      <c r="D49" s="45">
        <v>3621</v>
      </c>
      <c r="E49" s="46">
        <v>3538</v>
      </c>
      <c r="F49" s="47">
        <v>7317</v>
      </c>
      <c r="G49" s="65">
        <v>7215</v>
      </c>
      <c r="H49" s="47">
        <v>7099</v>
      </c>
      <c r="I49" s="47">
        <v>7649</v>
      </c>
      <c r="J49" s="47">
        <v>7200</v>
      </c>
      <c r="K49" s="47">
        <v>7200</v>
      </c>
      <c r="L49" s="47">
        <v>7200</v>
      </c>
      <c r="M49" s="47">
        <v>7200</v>
      </c>
      <c r="N49" s="47">
        <v>416</v>
      </c>
      <c r="O49" s="72">
        <v>69276</v>
      </c>
    </row>
    <row r="50" spans="1:15" ht="15.75">
      <c r="A50" s="69">
        <v>49</v>
      </c>
      <c r="B50" s="43" t="s">
        <v>2</v>
      </c>
      <c r="C50" s="44">
        <v>4039</v>
      </c>
      <c r="D50" s="45">
        <v>4035.2</v>
      </c>
      <c r="E50" s="46">
        <v>3854.8</v>
      </c>
      <c r="F50" s="47">
        <v>8130</v>
      </c>
      <c r="G50" s="65">
        <v>8004</v>
      </c>
      <c r="H50" s="47">
        <v>7850</v>
      </c>
      <c r="I50" s="47">
        <v>8499</v>
      </c>
      <c r="J50" s="47">
        <v>8000</v>
      </c>
      <c r="K50" s="47">
        <v>8000</v>
      </c>
      <c r="L50" s="47">
        <v>8000</v>
      </c>
      <c r="M50" s="47">
        <v>8000</v>
      </c>
      <c r="N50" s="47">
        <v>462</v>
      </c>
      <c r="O50" s="72">
        <v>76874</v>
      </c>
    </row>
    <row r="51" spans="1:15" ht="15.75">
      <c r="A51" s="69">
        <v>50</v>
      </c>
      <c r="B51" s="43" t="s">
        <v>55</v>
      </c>
      <c r="C51" s="44">
        <v>1637</v>
      </c>
      <c r="D51" s="45">
        <v>1692</v>
      </c>
      <c r="E51" s="46">
        <v>1598</v>
      </c>
      <c r="F51" s="47">
        <v>3252</v>
      </c>
      <c r="G51" s="65">
        <v>3220</v>
      </c>
      <c r="H51" s="47">
        <v>3188</v>
      </c>
      <c r="I51" s="47">
        <v>3400</v>
      </c>
      <c r="J51" s="47">
        <v>3200</v>
      </c>
      <c r="K51" s="47">
        <v>3200</v>
      </c>
      <c r="L51" s="47">
        <v>3200</v>
      </c>
      <c r="M51" s="47">
        <v>3200</v>
      </c>
      <c r="N51" s="47">
        <v>185</v>
      </c>
      <c r="O51" s="72">
        <v>30972</v>
      </c>
    </row>
    <row r="52" spans="1:15" ht="15.75">
      <c r="A52" s="69">
        <v>51</v>
      </c>
      <c r="B52" s="43" t="s">
        <v>56</v>
      </c>
      <c r="C52" s="44">
        <v>2034</v>
      </c>
      <c r="D52" s="45">
        <v>2030</v>
      </c>
      <c r="E52" s="46">
        <v>1975</v>
      </c>
      <c r="F52" s="47">
        <v>4065</v>
      </c>
      <c r="G52" s="65">
        <v>4000</v>
      </c>
      <c r="H52" s="47">
        <v>972</v>
      </c>
      <c r="I52" s="47">
        <v>7250</v>
      </c>
      <c r="J52" s="47">
        <v>4000</v>
      </c>
      <c r="K52" s="47">
        <v>4000</v>
      </c>
      <c r="L52" s="47">
        <v>4000</v>
      </c>
      <c r="M52" s="47">
        <v>4000</v>
      </c>
      <c r="N52" s="47">
        <v>231</v>
      </c>
      <c r="O52" s="72">
        <v>38557</v>
      </c>
    </row>
    <row r="53" spans="1:15" ht="15.75">
      <c r="A53" s="69">
        <v>52</v>
      </c>
      <c r="B53" s="43" t="s">
        <v>57</v>
      </c>
      <c r="C53" s="44">
        <v>1609</v>
      </c>
      <c r="D53" s="45">
        <v>1609</v>
      </c>
      <c r="E53" s="46">
        <v>1597</v>
      </c>
      <c r="F53" s="47">
        <v>3252</v>
      </c>
      <c r="G53" s="65">
        <v>3203</v>
      </c>
      <c r="H53" s="47">
        <v>3131</v>
      </c>
      <c r="I53" s="47">
        <v>3400</v>
      </c>
      <c r="J53" s="47">
        <v>3200</v>
      </c>
      <c r="K53" s="47">
        <v>3200</v>
      </c>
      <c r="L53" s="47">
        <v>3200</v>
      </c>
      <c r="M53" s="47">
        <v>3200</v>
      </c>
      <c r="N53" s="47">
        <v>185</v>
      </c>
      <c r="O53" s="72">
        <v>30786</v>
      </c>
    </row>
    <row r="54" spans="1:15" ht="15.75">
      <c r="A54" s="69">
        <v>53</v>
      </c>
      <c r="B54" s="43" t="s">
        <v>58</v>
      </c>
      <c r="C54" s="44">
        <v>2029.4</v>
      </c>
      <c r="D54" s="45">
        <v>2007.8</v>
      </c>
      <c r="E54" s="46">
        <v>2013.5999999999992</v>
      </c>
      <c r="F54" s="47">
        <v>4065</v>
      </c>
      <c r="G54" s="65">
        <v>4028</v>
      </c>
      <c r="H54" s="47">
        <v>3930</v>
      </c>
      <c r="I54" s="47">
        <v>4250</v>
      </c>
      <c r="J54" s="47">
        <v>4000</v>
      </c>
      <c r="K54" s="47">
        <v>4000</v>
      </c>
      <c r="L54" s="47">
        <v>4000</v>
      </c>
      <c r="M54" s="47">
        <v>4000</v>
      </c>
      <c r="N54" s="47">
        <v>231</v>
      </c>
      <c r="O54" s="72">
        <v>38554.8</v>
      </c>
    </row>
    <row r="55" spans="1:15" ht="15.75">
      <c r="A55" s="69">
        <v>54</v>
      </c>
      <c r="B55" s="43" t="s">
        <v>59</v>
      </c>
      <c r="C55" s="44">
        <v>1609</v>
      </c>
      <c r="D55" s="45">
        <v>1609</v>
      </c>
      <c r="E55" s="46">
        <v>1570</v>
      </c>
      <c r="F55" s="47">
        <v>3252</v>
      </c>
      <c r="G55" s="65">
        <v>3200</v>
      </c>
      <c r="H55" s="47">
        <v>1538</v>
      </c>
      <c r="I55" s="47">
        <v>3400</v>
      </c>
      <c r="J55" s="47">
        <v>3200</v>
      </c>
      <c r="K55" s="47">
        <v>3200</v>
      </c>
      <c r="L55" s="47">
        <v>3200</v>
      </c>
      <c r="M55" s="47">
        <v>3200</v>
      </c>
      <c r="N55" s="47">
        <v>185</v>
      </c>
      <c r="O55" s="72">
        <v>29163</v>
      </c>
    </row>
    <row r="56" spans="1:15" ht="15.75">
      <c r="A56" s="69">
        <v>55</v>
      </c>
      <c r="B56" s="43" t="s">
        <v>60</v>
      </c>
      <c r="C56" s="44">
        <v>3218</v>
      </c>
      <c r="D56" s="45">
        <v>3218</v>
      </c>
      <c r="E56" s="46">
        <v>3113</v>
      </c>
      <c r="F56" s="47">
        <v>6505</v>
      </c>
      <c r="G56" s="65">
        <v>6417</v>
      </c>
      <c r="H56" s="47">
        <v>6285</v>
      </c>
      <c r="I56" s="47">
        <v>6799</v>
      </c>
      <c r="J56" s="47">
        <v>6400</v>
      </c>
      <c r="K56" s="47">
        <v>6400</v>
      </c>
      <c r="L56" s="47">
        <v>6400</v>
      </c>
      <c r="M56" s="47">
        <v>6400</v>
      </c>
      <c r="N56" s="47">
        <v>370</v>
      </c>
      <c r="O56" s="72">
        <v>61525</v>
      </c>
    </row>
    <row r="57" spans="1:15" ht="15.75">
      <c r="A57" s="69">
        <v>56</v>
      </c>
      <c r="B57" s="43" t="s">
        <v>61</v>
      </c>
      <c r="C57" s="44">
        <v>1609</v>
      </c>
      <c r="D57" s="45">
        <v>1609</v>
      </c>
      <c r="E57" s="46">
        <v>1635.1999999999998</v>
      </c>
      <c r="F57" s="47">
        <v>6452</v>
      </c>
      <c r="G57" s="65">
        <v>6400</v>
      </c>
      <c r="H57" s="47">
        <v>6193</v>
      </c>
      <c r="I57" s="47">
        <v>6600</v>
      </c>
      <c r="J57" s="47">
        <v>6400</v>
      </c>
      <c r="K57" s="47">
        <v>6400</v>
      </c>
      <c r="L57" s="47">
        <v>6400</v>
      </c>
      <c r="M57" s="47">
        <v>6400</v>
      </c>
      <c r="N57" s="47">
        <v>370</v>
      </c>
      <c r="O57" s="72">
        <v>56468.2</v>
      </c>
    </row>
    <row r="58" spans="1:15" ht="15.75">
      <c r="A58" s="69">
        <v>57</v>
      </c>
      <c r="B58" s="43" t="s">
        <v>63</v>
      </c>
      <c r="C58" s="44">
        <v>3264</v>
      </c>
      <c r="D58" s="45">
        <v>3248</v>
      </c>
      <c r="E58" s="46">
        <v>3213</v>
      </c>
      <c r="F58" s="47">
        <v>6505</v>
      </c>
      <c r="G58" s="65">
        <v>6400</v>
      </c>
      <c r="H58" s="47">
        <v>6315</v>
      </c>
      <c r="I58" s="47">
        <v>6799</v>
      </c>
      <c r="J58" s="47">
        <v>6400</v>
      </c>
      <c r="K58" s="47">
        <v>6400</v>
      </c>
      <c r="L58" s="47">
        <v>6400</v>
      </c>
      <c r="M58" s="47">
        <v>6400</v>
      </c>
      <c r="N58" s="47">
        <v>370</v>
      </c>
      <c r="O58" s="72">
        <v>61714</v>
      </c>
    </row>
    <row r="59" spans="1:15" ht="15.75">
      <c r="A59" s="69">
        <v>58</v>
      </c>
      <c r="B59" s="43" t="s">
        <v>64</v>
      </c>
      <c r="C59" s="44">
        <v>1647.4</v>
      </c>
      <c r="D59" s="45">
        <v>1716.8</v>
      </c>
      <c r="E59" s="46">
        <v>1679.4000000000003</v>
      </c>
      <c r="F59" s="47">
        <v>3252</v>
      </c>
      <c r="G59" s="65">
        <v>3200</v>
      </c>
      <c r="H59" s="47">
        <v>3192</v>
      </c>
      <c r="I59" s="47">
        <v>3400</v>
      </c>
      <c r="J59" s="47">
        <v>3200</v>
      </c>
      <c r="K59" s="47">
        <v>3200</v>
      </c>
      <c r="L59" s="47">
        <v>3200</v>
      </c>
      <c r="M59" s="47">
        <v>3200</v>
      </c>
      <c r="N59" s="47">
        <v>185</v>
      </c>
      <c r="O59" s="72">
        <v>31072.6</v>
      </c>
    </row>
    <row r="60" spans="1:15" ht="15.75">
      <c r="A60" s="69">
        <v>59</v>
      </c>
      <c r="B60" s="43" t="s">
        <v>65</v>
      </c>
      <c r="C60" s="44">
        <v>2012</v>
      </c>
      <c r="D60" s="45">
        <v>2012</v>
      </c>
      <c r="E60" s="46">
        <v>1916</v>
      </c>
      <c r="F60" s="47">
        <v>4065</v>
      </c>
      <c r="G60" s="65">
        <v>4020</v>
      </c>
      <c r="H60" s="47">
        <v>3895</v>
      </c>
      <c r="I60" s="47">
        <v>4250</v>
      </c>
      <c r="J60" s="47">
        <v>4000</v>
      </c>
      <c r="K60" s="47">
        <v>4000</v>
      </c>
      <c r="L60" s="47">
        <v>4000</v>
      </c>
      <c r="M60" s="47">
        <v>4000</v>
      </c>
      <c r="N60" s="47">
        <v>231</v>
      </c>
      <c r="O60" s="72">
        <v>38401</v>
      </c>
    </row>
    <row r="61" spans="1:15" ht="15.75">
      <c r="A61" s="69">
        <v>60</v>
      </c>
      <c r="B61" s="43" t="s">
        <v>66</v>
      </c>
      <c r="C61" s="44">
        <v>3219</v>
      </c>
      <c r="D61" s="45">
        <v>3237</v>
      </c>
      <c r="E61" s="46">
        <v>3390</v>
      </c>
      <c r="F61" s="47">
        <v>6505</v>
      </c>
      <c r="G61" s="65">
        <v>6569</v>
      </c>
      <c r="H61" s="47">
        <v>6720</v>
      </c>
      <c r="I61" s="47">
        <v>6799</v>
      </c>
      <c r="J61" s="47">
        <v>6400</v>
      </c>
      <c r="K61" s="47">
        <v>6400</v>
      </c>
      <c r="L61" s="47">
        <v>6400</v>
      </c>
      <c r="M61" s="47">
        <v>6400</v>
      </c>
      <c r="N61" s="47">
        <v>370</v>
      </c>
      <c r="O61" s="72">
        <v>62409</v>
      </c>
    </row>
    <row r="62" spans="1:15" ht="15.75">
      <c r="A62" s="69">
        <v>61</v>
      </c>
      <c r="B62" s="43" t="s">
        <v>67</v>
      </c>
      <c r="C62" s="44">
        <v>3232.8</v>
      </c>
      <c r="D62" s="45">
        <v>3211</v>
      </c>
      <c r="E62" s="46">
        <v>3079.999999999999</v>
      </c>
      <c r="F62" s="47">
        <v>6505</v>
      </c>
      <c r="G62" s="65">
        <v>6400</v>
      </c>
      <c r="H62" s="47">
        <v>6280</v>
      </c>
      <c r="I62" s="47">
        <v>6799</v>
      </c>
      <c r="J62" s="47">
        <v>6400</v>
      </c>
      <c r="K62" s="47">
        <v>6400</v>
      </c>
      <c r="L62" s="47">
        <v>6400</v>
      </c>
      <c r="M62" s="47">
        <v>6400</v>
      </c>
      <c r="N62" s="47">
        <v>370</v>
      </c>
      <c r="O62" s="72">
        <v>61477.8</v>
      </c>
    </row>
    <row r="63" spans="1:15" ht="15.75">
      <c r="A63" s="69">
        <v>62</v>
      </c>
      <c r="B63" s="43" t="s">
        <v>68</v>
      </c>
      <c r="C63" s="44">
        <v>8046</v>
      </c>
      <c r="D63" s="45">
        <v>8146.8</v>
      </c>
      <c r="E63" s="46">
        <v>6690.600000000001</v>
      </c>
      <c r="F63" s="47">
        <v>16261</v>
      </c>
      <c r="G63" s="65">
        <v>16000</v>
      </c>
      <c r="H63" s="47">
        <v>-5459.4000000000015</v>
      </c>
      <c r="I63" s="47">
        <v>16999</v>
      </c>
      <c r="J63" s="47">
        <v>16000</v>
      </c>
      <c r="K63" s="47">
        <v>16000</v>
      </c>
      <c r="L63" s="47">
        <v>16000</v>
      </c>
      <c r="M63" s="47">
        <v>16000</v>
      </c>
      <c r="N63" s="47">
        <v>924</v>
      </c>
      <c r="O63" s="72">
        <v>131608</v>
      </c>
    </row>
    <row r="64" spans="1:15" ht="15.75">
      <c r="A64" s="69">
        <v>63</v>
      </c>
      <c r="B64" s="43" t="s">
        <v>69</v>
      </c>
      <c r="C64" s="44">
        <v>3219</v>
      </c>
      <c r="D64" s="45">
        <v>3219</v>
      </c>
      <c r="E64" s="46">
        <v>3009</v>
      </c>
      <c r="F64" s="47">
        <v>6505</v>
      </c>
      <c r="G64" s="65">
        <v>6400</v>
      </c>
      <c r="H64" s="47">
        <v>6137</v>
      </c>
      <c r="I64" s="47">
        <v>6799</v>
      </c>
      <c r="J64" s="47">
        <v>6400</v>
      </c>
      <c r="K64" s="47">
        <v>6400</v>
      </c>
      <c r="L64" s="47">
        <v>6400</v>
      </c>
      <c r="M64" s="47">
        <v>6400</v>
      </c>
      <c r="N64" s="47">
        <v>370</v>
      </c>
      <c r="O64" s="72">
        <v>61258</v>
      </c>
    </row>
    <row r="65" spans="1:15" ht="15.75">
      <c r="A65" s="69">
        <v>64</v>
      </c>
      <c r="B65" s="43" t="s">
        <v>70</v>
      </c>
      <c r="C65" s="44">
        <v>2504</v>
      </c>
      <c r="D65" s="45">
        <v>2441</v>
      </c>
      <c r="E65" s="46">
        <v>2568</v>
      </c>
      <c r="F65" s="47">
        <v>4878</v>
      </c>
      <c r="G65" s="65">
        <v>4880</v>
      </c>
      <c r="H65" s="47">
        <v>4841</v>
      </c>
      <c r="I65" s="47">
        <v>5099</v>
      </c>
      <c r="J65" s="47">
        <v>4800</v>
      </c>
      <c r="K65" s="47">
        <v>4800</v>
      </c>
      <c r="L65" s="47">
        <v>4800</v>
      </c>
      <c r="M65" s="47">
        <v>4800</v>
      </c>
      <c r="N65" s="47">
        <v>277</v>
      </c>
      <c r="O65" s="72">
        <v>46688</v>
      </c>
    </row>
    <row r="66" spans="1:15" ht="15.75">
      <c r="A66" s="69">
        <v>65</v>
      </c>
      <c r="B66" s="43" t="s">
        <v>62</v>
      </c>
      <c r="C66" s="44">
        <v>2414</v>
      </c>
      <c r="D66" s="45">
        <v>2414</v>
      </c>
      <c r="E66" s="46">
        <v>1849</v>
      </c>
      <c r="F66" s="47">
        <v>4878</v>
      </c>
      <c r="G66" s="65">
        <v>4800</v>
      </c>
      <c r="H66" s="47">
        <v>4603</v>
      </c>
      <c r="I66" s="47">
        <v>5100</v>
      </c>
      <c r="J66" s="47">
        <v>4800</v>
      </c>
      <c r="K66" s="47">
        <v>4800</v>
      </c>
      <c r="L66" s="47">
        <v>4800</v>
      </c>
      <c r="M66" s="47">
        <v>4800</v>
      </c>
      <c r="N66" s="47">
        <v>277</v>
      </c>
      <c r="O66" s="72">
        <v>45535</v>
      </c>
    </row>
    <row r="67" spans="1:15" ht="15.75">
      <c r="A67" s="69">
        <v>66</v>
      </c>
      <c r="B67" s="43" t="s">
        <v>3</v>
      </c>
      <c r="C67" s="44">
        <v>1609</v>
      </c>
      <c r="D67" s="45">
        <v>1609</v>
      </c>
      <c r="E67" s="46">
        <v>1599</v>
      </c>
      <c r="F67" s="47">
        <v>3252</v>
      </c>
      <c r="G67" s="65">
        <v>3200</v>
      </c>
      <c r="H67" s="47">
        <v>3122</v>
      </c>
      <c r="I67" s="47">
        <v>3400</v>
      </c>
      <c r="J67" s="47">
        <v>3200</v>
      </c>
      <c r="K67" s="47">
        <v>3200</v>
      </c>
      <c r="L67" s="47">
        <v>3200</v>
      </c>
      <c r="M67" s="47">
        <v>3200</v>
      </c>
      <c r="N67" s="47">
        <v>185</v>
      </c>
      <c r="O67" s="72">
        <v>30776</v>
      </c>
    </row>
    <row r="68" spans="1:15" ht="15.75">
      <c r="A68" s="69">
        <v>67</v>
      </c>
      <c r="B68" s="43" t="s">
        <v>84</v>
      </c>
      <c r="C68" s="44">
        <v>3219</v>
      </c>
      <c r="D68" s="45">
        <v>3219</v>
      </c>
      <c r="E68" s="46">
        <v>3143</v>
      </c>
      <c r="F68" s="47">
        <v>6505</v>
      </c>
      <c r="G68" s="65">
        <v>6400</v>
      </c>
      <c r="H68" s="47">
        <v>6219</v>
      </c>
      <c r="I68" s="47">
        <v>6799</v>
      </c>
      <c r="J68" s="47">
        <v>6400</v>
      </c>
      <c r="K68" s="47">
        <v>6400</v>
      </c>
      <c r="L68" s="47">
        <v>6400</v>
      </c>
      <c r="M68" s="47">
        <v>6400</v>
      </c>
      <c r="N68" s="47">
        <v>370</v>
      </c>
      <c r="O68" s="72">
        <v>61474</v>
      </c>
    </row>
    <row r="69" spans="1:15" ht="15.75">
      <c r="A69" s="69">
        <v>68</v>
      </c>
      <c r="B69" s="43" t="s">
        <v>85</v>
      </c>
      <c r="C69" s="44">
        <v>2014.4</v>
      </c>
      <c r="D69" s="45">
        <v>2032.2</v>
      </c>
      <c r="E69" s="46">
        <v>2021.6000000000006</v>
      </c>
      <c r="F69" s="47">
        <v>4459</v>
      </c>
      <c r="G69" s="65">
        <v>3965</v>
      </c>
      <c r="H69" s="47">
        <v>4203</v>
      </c>
      <c r="I69" s="47">
        <v>4250</v>
      </c>
      <c r="J69" s="47">
        <v>4000</v>
      </c>
      <c r="K69" s="47">
        <v>4000</v>
      </c>
      <c r="L69" s="47">
        <v>4000</v>
      </c>
      <c r="M69" s="47">
        <v>4000</v>
      </c>
      <c r="N69" s="47">
        <v>231</v>
      </c>
      <c r="O69" s="72">
        <v>39176.2</v>
      </c>
    </row>
    <row r="70" spans="1:15" ht="15.75">
      <c r="A70" s="69">
        <v>69</v>
      </c>
      <c r="B70" s="43" t="s">
        <v>5</v>
      </c>
      <c r="C70" s="44">
        <v>3288</v>
      </c>
      <c r="D70" s="45">
        <v>3150</v>
      </c>
      <c r="E70" s="46">
        <v>3399</v>
      </c>
      <c r="F70" s="47">
        <v>6586</v>
      </c>
      <c r="G70" s="65">
        <v>6539</v>
      </c>
      <c r="H70" s="47">
        <v>6728</v>
      </c>
      <c r="I70" s="47">
        <v>6799</v>
      </c>
      <c r="J70" s="47">
        <v>6400</v>
      </c>
      <c r="K70" s="47">
        <v>6400</v>
      </c>
      <c r="L70" s="47">
        <v>6400</v>
      </c>
      <c r="M70" s="47">
        <v>6400</v>
      </c>
      <c r="N70" s="47">
        <v>370</v>
      </c>
      <c r="O70" s="72">
        <v>62459</v>
      </c>
    </row>
    <row r="71" spans="1:15" ht="15.75">
      <c r="A71" s="69">
        <v>70</v>
      </c>
      <c r="B71" s="43" t="s">
        <v>6</v>
      </c>
      <c r="C71" s="44">
        <v>3869.2</v>
      </c>
      <c r="D71" s="45">
        <v>3708</v>
      </c>
      <c r="E71" s="46">
        <v>3919.2</v>
      </c>
      <c r="F71" s="47">
        <v>7534</v>
      </c>
      <c r="G71" s="65">
        <v>7676</v>
      </c>
      <c r="H71" s="47">
        <v>7834</v>
      </c>
      <c r="I71" s="47">
        <v>7649</v>
      </c>
      <c r="J71" s="47">
        <v>7200</v>
      </c>
      <c r="K71" s="47">
        <v>7200</v>
      </c>
      <c r="L71" s="47">
        <v>7200</v>
      </c>
      <c r="M71" s="47">
        <v>7200</v>
      </c>
      <c r="N71" s="47">
        <v>416</v>
      </c>
      <c r="O71" s="72">
        <v>71405.4</v>
      </c>
    </row>
    <row r="72" spans="1:15" ht="15.75">
      <c r="A72" s="69">
        <v>71</v>
      </c>
      <c r="B72" s="43" t="s">
        <v>7</v>
      </c>
      <c r="C72" s="44">
        <v>2426</v>
      </c>
      <c r="D72" s="45">
        <v>2440</v>
      </c>
      <c r="E72" s="46">
        <v>2380</v>
      </c>
      <c r="F72" s="47">
        <v>4878</v>
      </c>
      <c r="G72" s="65">
        <v>4800</v>
      </c>
      <c r="H72" s="47">
        <v>4848</v>
      </c>
      <c r="I72" s="47">
        <v>5099.45</v>
      </c>
      <c r="J72" s="47">
        <v>4800</v>
      </c>
      <c r="K72" s="47">
        <v>4800</v>
      </c>
      <c r="L72" s="47">
        <v>4800</v>
      </c>
      <c r="M72" s="47">
        <v>4800</v>
      </c>
      <c r="N72" s="47">
        <v>277</v>
      </c>
      <c r="O72" s="72">
        <v>46348.45</v>
      </c>
    </row>
    <row r="73" spans="1:15" ht="15.75">
      <c r="A73" s="69">
        <v>72</v>
      </c>
      <c r="B73" s="43" t="s">
        <v>86</v>
      </c>
      <c r="C73" s="44">
        <v>1609</v>
      </c>
      <c r="D73" s="45">
        <v>1609</v>
      </c>
      <c r="E73" s="46">
        <v>1575</v>
      </c>
      <c r="F73" s="47">
        <v>3252</v>
      </c>
      <c r="G73" s="65">
        <v>3200</v>
      </c>
      <c r="H73" s="47">
        <v>3125</v>
      </c>
      <c r="I73" s="47">
        <v>3400</v>
      </c>
      <c r="J73" s="47">
        <v>3200</v>
      </c>
      <c r="K73" s="47">
        <v>3200</v>
      </c>
      <c r="L73" s="47">
        <v>3200</v>
      </c>
      <c r="M73" s="47">
        <v>3200</v>
      </c>
      <c r="N73" s="47">
        <v>185</v>
      </c>
      <c r="O73" s="72">
        <v>30755</v>
      </c>
    </row>
    <row r="74" spans="1:15" ht="15.75">
      <c r="A74" s="69">
        <v>73</v>
      </c>
      <c r="B74" s="43" t="s">
        <v>87</v>
      </c>
      <c r="C74" s="44">
        <v>1610</v>
      </c>
      <c r="D74" s="45">
        <v>1611</v>
      </c>
      <c r="E74" s="46">
        <v>1601</v>
      </c>
      <c r="F74" s="47">
        <v>3383</v>
      </c>
      <c r="G74" s="65">
        <v>3080</v>
      </c>
      <c r="H74" s="47">
        <v>3215</v>
      </c>
      <c r="I74" s="47">
        <v>3400</v>
      </c>
      <c r="J74" s="47">
        <v>3200</v>
      </c>
      <c r="K74" s="47">
        <v>3200</v>
      </c>
      <c r="L74" s="47">
        <v>3200</v>
      </c>
      <c r="M74" s="47">
        <v>3200</v>
      </c>
      <c r="N74" s="47">
        <v>185</v>
      </c>
      <c r="O74" s="72">
        <v>30885</v>
      </c>
    </row>
    <row r="75" spans="1:15" ht="15.75">
      <c r="A75" s="69">
        <v>74</v>
      </c>
      <c r="B75" s="43" t="s">
        <v>88</v>
      </c>
      <c r="C75" s="44">
        <v>1630</v>
      </c>
      <c r="D75" s="45">
        <v>1617</v>
      </c>
      <c r="E75" s="46">
        <v>1608</v>
      </c>
      <c r="F75" s="47">
        <v>3343</v>
      </c>
      <c r="G75" s="65">
        <v>3225</v>
      </c>
      <c r="H75" s="47">
        <v>3315</v>
      </c>
      <c r="I75" s="47">
        <v>3400</v>
      </c>
      <c r="J75" s="47">
        <v>3200</v>
      </c>
      <c r="K75" s="47">
        <v>3200</v>
      </c>
      <c r="L75" s="47">
        <v>3200</v>
      </c>
      <c r="M75" s="47">
        <v>3200</v>
      </c>
      <c r="N75" s="47">
        <v>185</v>
      </c>
      <c r="O75" s="72">
        <v>31123</v>
      </c>
    </row>
    <row r="76" spans="1:15" ht="15.75">
      <c r="A76" s="69">
        <v>75</v>
      </c>
      <c r="B76" s="43" t="s">
        <v>89</v>
      </c>
      <c r="C76" s="44">
        <v>188</v>
      </c>
      <c r="D76" s="45">
        <v>0</v>
      </c>
      <c r="E76" s="46">
        <v>1548</v>
      </c>
      <c r="F76" s="47">
        <v>4878</v>
      </c>
      <c r="G76" s="65">
        <v>4842</v>
      </c>
      <c r="H76" s="47">
        <v>4649</v>
      </c>
      <c r="I76" s="47">
        <v>5100</v>
      </c>
      <c r="J76" s="47">
        <v>4800</v>
      </c>
      <c r="K76" s="47">
        <v>4800</v>
      </c>
      <c r="L76" s="47">
        <v>4800</v>
      </c>
      <c r="M76" s="47">
        <v>4800</v>
      </c>
      <c r="N76" s="47">
        <v>277</v>
      </c>
      <c r="O76" s="72">
        <v>40682</v>
      </c>
    </row>
    <row r="77" spans="1:15" ht="15.75">
      <c r="A77" s="69">
        <v>76</v>
      </c>
      <c r="B77" s="43" t="s">
        <v>90</v>
      </c>
      <c r="C77" s="44">
        <v>3219</v>
      </c>
      <c r="D77" s="45">
        <v>3219</v>
      </c>
      <c r="E77" s="46">
        <v>3142</v>
      </c>
      <c r="F77" s="47">
        <v>6505</v>
      </c>
      <c r="G77" s="65">
        <v>6400</v>
      </c>
      <c r="H77" s="47">
        <v>6221</v>
      </c>
      <c r="I77" s="47">
        <v>3400</v>
      </c>
      <c r="J77" s="47">
        <v>3200</v>
      </c>
      <c r="K77" s="47">
        <v>6400</v>
      </c>
      <c r="L77" s="47">
        <v>6400</v>
      </c>
      <c r="M77" s="47">
        <v>6400</v>
      </c>
      <c r="N77" s="47">
        <v>370</v>
      </c>
      <c r="O77" s="72">
        <v>54876</v>
      </c>
    </row>
    <row r="78" spans="1:15" ht="15.75">
      <c r="A78" s="69">
        <v>77</v>
      </c>
      <c r="B78" s="43" t="s">
        <v>91</v>
      </c>
      <c r="C78" s="44">
        <v>1609</v>
      </c>
      <c r="D78" s="45">
        <v>1611</v>
      </c>
      <c r="E78" s="46">
        <v>1590</v>
      </c>
      <c r="F78" s="47">
        <v>0</v>
      </c>
      <c r="G78" s="65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72">
        <v>4810</v>
      </c>
    </row>
    <row r="79" spans="1:15" ht="15.75">
      <c r="A79" s="69">
        <v>78</v>
      </c>
      <c r="B79" s="43" t="s">
        <v>92</v>
      </c>
      <c r="C79" s="44">
        <v>2470</v>
      </c>
      <c r="D79" s="45">
        <v>2585</v>
      </c>
      <c r="E79" s="46">
        <v>2661</v>
      </c>
      <c r="F79" s="47">
        <v>5068</v>
      </c>
      <c r="G79" s="65">
        <v>5044</v>
      </c>
      <c r="H79" s="47">
        <v>5042</v>
      </c>
      <c r="I79" s="47">
        <v>5100</v>
      </c>
      <c r="J79" s="47">
        <v>4800</v>
      </c>
      <c r="K79" s="47">
        <v>4800</v>
      </c>
      <c r="L79" s="47">
        <v>4800</v>
      </c>
      <c r="M79" s="47">
        <v>4800</v>
      </c>
      <c r="N79" s="47">
        <v>277</v>
      </c>
      <c r="O79" s="72">
        <v>47447</v>
      </c>
    </row>
    <row r="80" spans="1:15" ht="15.75">
      <c r="A80" s="69">
        <v>79</v>
      </c>
      <c r="B80" s="43" t="s">
        <v>93</v>
      </c>
      <c r="C80" s="44">
        <v>1746</v>
      </c>
      <c r="D80" s="45">
        <v>1533</v>
      </c>
      <c r="E80" s="46">
        <v>1279.0000000000005</v>
      </c>
      <c r="F80" s="47">
        <v>3483</v>
      </c>
      <c r="G80" s="65">
        <v>3231</v>
      </c>
      <c r="H80" s="47">
        <v>3351</v>
      </c>
      <c r="I80" s="47">
        <v>3400</v>
      </c>
      <c r="J80" s="47">
        <v>3200</v>
      </c>
      <c r="K80" s="47">
        <v>3200</v>
      </c>
      <c r="L80" s="47">
        <v>3200</v>
      </c>
      <c r="M80" s="47">
        <v>3200</v>
      </c>
      <c r="N80" s="47">
        <v>185</v>
      </c>
      <c r="O80" s="72">
        <v>31008</v>
      </c>
    </row>
    <row r="81" spans="1:15" ht="15.75">
      <c r="A81" s="69">
        <v>80</v>
      </c>
      <c r="B81" s="43" t="s">
        <v>94</v>
      </c>
      <c r="C81" s="44">
        <v>2062</v>
      </c>
      <c r="D81" s="45">
        <v>2020</v>
      </c>
      <c r="E81" s="46">
        <v>2020</v>
      </c>
      <c r="F81" s="47">
        <v>4413</v>
      </c>
      <c r="G81" s="65">
        <v>3680</v>
      </c>
      <c r="H81" s="47">
        <v>4215</v>
      </c>
      <c r="I81" s="47">
        <v>4250</v>
      </c>
      <c r="J81" s="47">
        <v>4000</v>
      </c>
      <c r="K81" s="47">
        <v>4000</v>
      </c>
      <c r="L81" s="47">
        <v>4000</v>
      </c>
      <c r="M81" s="47">
        <v>4000</v>
      </c>
      <c r="N81" s="47">
        <v>231</v>
      </c>
      <c r="O81" s="72">
        <v>38891</v>
      </c>
    </row>
    <row r="82" spans="1:15" ht="15.75">
      <c r="A82" s="69">
        <v>81</v>
      </c>
      <c r="B82" s="43" t="s">
        <v>95</v>
      </c>
      <c r="C82" s="44">
        <v>2414</v>
      </c>
      <c r="D82" s="45">
        <v>2414</v>
      </c>
      <c r="E82" s="46">
        <v>2374</v>
      </c>
      <c r="F82" s="47">
        <v>4878</v>
      </c>
      <c r="G82" s="65">
        <v>4817</v>
      </c>
      <c r="H82" s="47">
        <v>4685</v>
      </c>
      <c r="I82" s="47">
        <v>5100</v>
      </c>
      <c r="J82" s="47">
        <v>4800</v>
      </c>
      <c r="K82" s="47">
        <v>4800</v>
      </c>
      <c r="L82" s="47">
        <v>4800</v>
      </c>
      <c r="M82" s="47">
        <v>4800</v>
      </c>
      <c r="N82" s="47">
        <v>277</v>
      </c>
      <c r="O82" s="72">
        <v>46159</v>
      </c>
    </row>
    <row r="83" spans="1:15" ht="15.75">
      <c r="A83" s="69">
        <v>82</v>
      </c>
      <c r="B83" s="43" t="s">
        <v>71</v>
      </c>
      <c r="C83" s="44">
        <v>6437</v>
      </c>
      <c r="D83" s="45">
        <v>6437</v>
      </c>
      <c r="E83" s="46">
        <v>5999.800000000003</v>
      </c>
      <c r="F83" s="47">
        <v>13009</v>
      </c>
      <c r="G83" s="65">
        <v>12800</v>
      </c>
      <c r="H83" s="47">
        <v>11493</v>
      </c>
      <c r="I83" s="47">
        <v>13599</v>
      </c>
      <c r="J83" s="47">
        <v>12800</v>
      </c>
      <c r="K83" s="47">
        <v>12800</v>
      </c>
      <c r="L83" s="47">
        <v>12800</v>
      </c>
      <c r="M83" s="47">
        <v>12800</v>
      </c>
      <c r="N83" s="47">
        <v>739</v>
      </c>
      <c r="O83" s="72">
        <v>121713.8</v>
      </c>
    </row>
    <row r="84" spans="1:15" ht="15.75">
      <c r="A84" s="69">
        <v>83</v>
      </c>
      <c r="B84" s="43" t="s">
        <v>96</v>
      </c>
      <c r="C84" s="44">
        <v>1615.4</v>
      </c>
      <c r="D84" s="45">
        <v>1610</v>
      </c>
      <c r="E84" s="46">
        <v>1603.7999999999997</v>
      </c>
      <c r="F84" s="47">
        <v>3252</v>
      </c>
      <c r="G84" s="65">
        <v>3200</v>
      </c>
      <c r="H84" s="47">
        <v>3145</v>
      </c>
      <c r="I84" s="47">
        <v>3400</v>
      </c>
      <c r="J84" s="47">
        <v>3200</v>
      </c>
      <c r="K84" s="47">
        <v>3200</v>
      </c>
      <c r="L84" s="47">
        <v>3200</v>
      </c>
      <c r="M84" s="47">
        <v>3200</v>
      </c>
      <c r="N84" s="47">
        <v>185</v>
      </c>
      <c r="O84" s="72">
        <v>30811.2</v>
      </c>
    </row>
    <row r="85" spans="1:15" ht="15.75">
      <c r="A85" s="69">
        <v>84</v>
      </c>
      <c r="B85" s="43" t="s">
        <v>72</v>
      </c>
      <c r="C85" s="44">
        <v>1609</v>
      </c>
      <c r="D85" s="45">
        <v>1686.8</v>
      </c>
      <c r="E85" s="46">
        <v>2459</v>
      </c>
      <c r="F85" s="47">
        <v>3264</v>
      </c>
      <c r="G85" s="65">
        <v>3303</v>
      </c>
      <c r="H85" s="47">
        <v>3478</v>
      </c>
      <c r="I85" s="47">
        <v>3400</v>
      </c>
      <c r="J85" s="47">
        <v>3200</v>
      </c>
      <c r="K85" s="47">
        <v>3200</v>
      </c>
      <c r="L85" s="47">
        <v>3200</v>
      </c>
      <c r="M85" s="47">
        <v>3200</v>
      </c>
      <c r="N85" s="47">
        <v>185</v>
      </c>
      <c r="O85" s="72">
        <v>32184.8</v>
      </c>
    </row>
    <row r="86" spans="1:15" ht="15.75">
      <c r="A86" s="69">
        <v>85</v>
      </c>
      <c r="B86" s="43" t="s">
        <v>97</v>
      </c>
      <c r="C86" s="44">
        <v>2414</v>
      </c>
      <c r="D86" s="45">
        <v>2420</v>
      </c>
      <c r="E86" s="46">
        <v>2385</v>
      </c>
      <c r="F86" s="47">
        <v>4878</v>
      </c>
      <c r="G86" s="65">
        <v>4819</v>
      </c>
      <c r="H86" s="47">
        <v>4579</v>
      </c>
      <c r="I86" s="47">
        <v>5100</v>
      </c>
      <c r="J86" s="47">
        <v>4800</v>
      </c>
      <c r="K86" s="47">
        <v>4800</v>
      </c>
      <c r="L86" s="47">
        <v>4800</v>
      </c>
      <c r="M86" s="47">
        <v>4800</v>
      </c>
      <c r="N86" s="47">
        <v>277</v>
      </c>
      <c r="O86" s="72">
        <v>46072</v>
      </c>
    </row>
    <row r="87" spans="1:15" ht="15.75">
      <c r="A87" s="69">
        <v>86</v>
      </c>
      <c r="B87" s="43" t="s">
        <v>98</v>
      </c>
      <c r="C87" s="44">
        <v>2414</v>
      </c>
      <c r="D87" s="45">
        <v>2453</v>
      </c>
      <c r="E87" s="46">
        <v>2425</v>
      </c>
      <c r="F87" s="47">
        <v>5153</v>
      </c>
      <c r="G87" s="65">
        <v>4855</v>
      </c>
      <c r="H87" s="47">
        <v>4596</v>
      </c>
      <c r="I87" s="47">
        <v>5100</v>
      </c>
      <c r="J87" s="47">
        <v>4800</v>
      </c>
      <c r="K87" s="47">
        <v>4800</v>
      </c>
      <c r="L87" s="47">
        <v>4800</v>
      </c>
      <c r="M87" s="47">
        <v>4800</v>
      </c>
      <c r="N87" s="47">
        <v>277</v>
      </c>
      <c r="O87" s="72">
        <v>46473</v>
      </c>
    </row>
    <row r="88" spans="1:15" ht="15.75">
      <c r="A88" s="69">
        <v>87</v>
      </c>
      <c r="B88" s="43" t="s">
        <v>73</v>
      </c>
      <c r="C88" s="44">
        <v>1557.1</v>
      </c>
      <c r="D88" s="45">
        <v>1494.1</v>
      </c>
      <c r="E88" s="46">
        <v>1145</v>
      </c>
      <c r="F88" s="47">
        <v>3312</v>
      </c>
      <c r="G88" s="65">
        <v>3140</v>
      </c>
      <c r="H88" s="47">
        <v>2794</v>
      </c>
      <c r="I88" s="47">
        <v>3400</v>
      </c>
      <c r="J88" s="47">
        <v>3200</v>
      </c>
      <c r="K88" s="47">
        <v>3200</v>
      </c>
      <c r="L88" s="47">
        <v>3200</v>
      </c>
      <c r="M88" s="47">
        <v>3200</v>
      </c>
      <c r="N88" s="47">
        <v>185</v>
      </c>
      <c r="O88" s="72">
        <v>29827.2</v>
      </c>
    </row>
    <row r="89" spans="1:15" ht="15.75">
      <c r="A89" s="69">
        <v>88</v>
      </c>
      <c r="B89" s="43" t="s">
        <v>74</v>
      </c>
      <c r="C89" s="44">
        <v>3291</v>
      </c>
      <c r="D89" s="45">
        <v>3288</v>
      </c>
      <c r="E89" s="46">
        <v>3358.000000000001</v>
      </c>
      <c r="F89" s="47">
        <v>0</v>
      </c>
      <c r="G89" s="65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72">
        <v>9937</v>
      </c>
    </row>
    <row r="90" spans="1:15" ht="15.75">
      <c r="A90" s="69">
        <v>89</v>
      </c>
      <c r="B90" s="43" t="s">
        <v>75</v>
      </c>
      <c r="C90" s="44">
        <v>11321</v>
      </c>
      <c r="D90" s="45">
        <v>12288</v>
      </c>
      <c r="E90" s="46">
        <v>12314</v>
      </c>
      <c r="F90" s="47">
        <v>22765</v>
      </c>
      <c r="G90" s="65">
        <v>24827</v>
      </c>
      <c r="H90" s="47">
        <v>29486</v>
      </c>
      <c r="I90" s="47">
        <v>24648</v>
      </c>
      <c r="J90" s="47">
        <v>23200</v>
      </c>
      <c r="K90" s="47">
        <v>23200</v>
      </c>
      <c r="L90" s="47">
        <v>23200</v>
      </c>
      <c r="M90" s="47">
        <v>23200</v>
      </c>
      <c r="N90" s="47">
        <v>1340</v>
      </c>
      <c r="O90" s="72">
        <v>229413</v>
      </c>
    </row>
    <row r="91" spans="1:15" ht="15.75">
      <c r="A91" s="69">
        <v>90</v>
      </c>
      <c r="B91" s="43" t="s">
        <v>76</v>
      </c>
      <c r="C91" s="44">
        <v>3621</v>
      </c>
      <c r="D91" s="45">
        <v>3621</v>
      </c>
      <c r="E91" s="46">
        <v>3555</v>
      </c>
      <c r="F91" s="47">
        <v>7318</v>
      </c>
      <c r="G91" s="65">
        <v>7200</v>
      </c>
      <c r="H91" s="47">
        <v>6968</v>
      </c>
      <c r="I91" s="47">
        <v>7649</v>
      </c>
      <c r="J91" s="47">
        <v>7200</v>
      </c>
      <c r="K91" s="47">
        <v>7200</v>
      </c>
      <c r="L91" s="47">
        <v>7200</v>
      </c>
      <c r="M91" s="47">
        <v>7200</v>
      </c>
      <c r="N91" s="47">
        <v>416</v>
      </c>
      <c r="O91" s="72">
        <v>69148</v>
      </c>
    </row>
    <row r="92" spans="1:15" ht="15.75">
      <c r="A92" s="69">
        <v>91</v>
      </c>
      <c r="B92" s="43" t="s">
        <v>77</v>
      </c>
      <c r="C92" s="44">
        <v>1609</v>
      </c>
      <c r="D92" s="45">
        <v>1609</v>
      </c>
      <c r="E92" s="46">
        <v>1579</v>
      </c>
      <c r="F92" s="47">
        <v>3252</v>
      </c>
      <c r="G92" s="65">
        <v>3200</v>
      </c>
      <c r="H92" s="47">
        <v>3084</v>
      </c>
      <c r="I92" s="47">
        <v>3400</v>
      </c>
      <c r="J92" s="47">
        <v>3200</v>
      </c>
      <c r="K92" s="47">
        <v>3200</v>
      </c>
      <c r="L92" s="47">
        <v>3200</v>
      </c>
      <c r="M92" s="47">
        <v>3200</v>
      </c>
      <c r="N92" s="47">
        <v>185</v>
      </c>
      <c r="O92" s="72">
        <v>30718</v>
      </c>
    </row>
    <row r="93" spans="1:15" ht="15.75">
      <c r="A93" s="69">
        <v>92</v>
      </c>
      <c r="B93" s="43" t="s">
        <v>99</v>
      </c>
      <c r="C93" s="44">
        <v>3274</v>
      </c>
      <c r="D93" s="45">
        <v>3286</v>
      </c>
      <c r="E93" s="46">
        <v>3141</v>
      </c>
      <c r="F93" s="47">
        <v>6505</v>
      </c>
      <c r="G93" s="65">
        <v>6400</v>
      </c>
      <c r="H93" s="47">
        <v>6071</v>
      </c>
      <c r="I93" s="47">
        <v>6799</v>
      </c>
      <c r="J93" s="47">
        <v>6400</v>
      </c>
      <c r="K93" s="47">
        <v>6400</v>
      </c>
      <c r="L93" s="47">
        <v>6400</v>
      </c>
      <c r="M93" s="47">
        <v>6400</v>
      </c>
      <c r="N93" s="47">
        <v>370</v>
      </c>
      <c r="O93" s="72">
        <v>61446</v>
      </c>
    </row>
    <row r="94" spans="1:15" ht="15.75">
      <c r="A94" s="69">
        <v>93</v>
      </c>
      <c r="B94" s="43" t="s">
        <v>78</v>
      </c>
      <c r="C94" s="44">
        <v>3276.8</v>
      </c>
      <c r="D94" s="45">
        <v>3381.2</v>
      </c>
      <c r="E94" s="46">
        <v>3352</v>
      </c>
      <c r="F94" s="47">
        <v>6790</v>
      </c>
      <c r="G94" s="65">
        <v>6632</v>
      </c>
      <c r="H94" s="47">
        <v>6576</v>
      </c>
      <c r="I94" s="47">
        <v>6799</v>
      </c>
      <c r="J94" s="47">
        <v>6400</v>
      </c>
      <c r="K94" s="47">
        <v>6400</v>
      </c>
      <c r="L94" s="47">
        <v>6400</v>
      </c>
      <c r="M94" s="47">
        <v>6400</v>
      </c>
      <c r="N94" s="47">
        <v>370</v>
      </c>
      <c r="O94" s="72">
        <v>62777</v>
      </c>
    </row>
    <row r="95" spans="1:15" ht="15.75">
      <c r="A95" s="69">
        <v>94</v>
      </c>
      <c r="B95" s="43" t="s">
        <v>79</v>
      </c>
      <c r="C95" s="44">
        <v>3222.4</v>
      </c>
      <c r="D95" s="45">
        <v>3215.6</v>
      </c>
      <c r="E95" s="46">
        <v>3214.4000000000015</v>
      </c>
      <c r="F95" s="47">
        <v>6505</v>
      </c>
      <c r="G95" s="65">
        <v>6447</v>
      </c>
      <c r="H95" s="47">
        <v>6082</v>
      </c>
      <c r="I95" s="47">
        <v>7649</v>
      </c>
      <c r="J95" s="47">
        <v>7200</v>
      </c>
      <c r="K95" s="47">
        <v>7200</v>
      </c>
      <c r="L95" s="47">
        <v>7200</v>
      </c>
      <c r="M95" s="47">
        <v>7200</v>
      </c>
      <c r="N95" s="47">
        <v>416</v>
      </c>
      <c r="O95" s="72">
        <v>65551.4</v>
      </c>
    </row>
    <row r="96" spans="1:15" ht="15.75">
      <c r="A96" s="69">
        <v>95</v>
      </c>
      <c r="B96" s="43" t="s">
        <v>80</v>
      </c>
      <c r="C96" s="44">
        <v>1609</v>
      </c>
      <c r="D96" s="45">
        <v>1609</v>
      </c>
      <c r="E96" s="46">
        <v>1576</v>
      </c>
      <c r="F96" s="47">
        <v>3252</v>
      </c>
      <c r="G96" s="65">
        <v>3200</v>
      </c>
      <c r="H96" s="47">
        <v>-1412</v>
      </c>
      <c r="I96" s="47">
        <v>3400</v>
      </c>
      <c r="J96" s="47">
        <v>3200</v>
      </c>
      <c r="K96" s="47">
        <v>3200</v>
      </c>
      <c r="L96" s="47">
        <v>3200</v>
      </c>
      <c r="M96" s="47">
        <v>3200</v>
      </c>
      <c r="N96" s="47">
        <v>185</v>
      </c>
      <c r="O96" s="72">
        <v>26219</v>
      </c>
    </row>
    <row r="97" spans="1:15" ht="15.75">
      <c r="A97" s="69">
        <v>96</v>
      </c>
      <c r="B97" s="43" t="s">
        <v>100</v>
      </c>
      <c r="C97" s="44">
        <v>2499</v>
      </c>
      <c r="D97" s="45">
        <v>2506</v>
      </c>
      <c r="E97" s="46">
        <v>2289</v>
      </c>
      <c r="F97" s="47">
        <v>4905</v>
      </c>
      <c r="G97" s="65">
        <v>4902</v>
      </c>
      <c r="H97" s="47">
        <v>4902</v>
      </c>
      <c r="I97" s="47">
        <v>5100</v>
      </c>
      <c r="J97" s="47">
        <v>4800</v>
      </c>
      <c r="K97" s="47">
        <v>4800</v>
      </c>
      <c r="L97" s="47">
        <v>4800</v>
      </c>
      <c r="M97" s="47">
        <v>4800</v>
      </c>
      <c r="N97" s="47">
        <v>277</v>
      </c>
      <c r="O97" s="72">
        <v>46580</v>
      </c>
    </row>
    <row r="98" spans="1:15" ht="15.75">
      <c r="A98" s="69">
        <v>97</v>
      </c>
      <c r="B98" s="43" t="s">
        <v>121</v>
      </c>
      <c r="C98" s="44"/>
      <c r="D98" s="45"/>
      <c r="E98" s="46"/>
      <c r="F98" s="47">
        <v>3252</v>
      </c>
      <c r="G98" s="65">
        <v>3200</v>
      </c>
      <c r="H98" s="47">
        <v>3143</v>
      </c>
      <c r="I98" s="47">
        <v>3400</v>
      </c>
      <c r="J98" s="47">
        <v>3200</v>
      </c>
      <c r="K98" s="47">
        <v>3200</v>
      </c>
      <c r="L98" s="47">
        <v>3200</v>
      </c>
      <c r="M98" s="47">
        <v>3200</v>
      </c>
      <c r="N98" s="47">
        <v>185</v>
      </c>
      <c r="O98" s="72">
        <v>25980</v>
      </c>
    </row>
    <row r="99" spans="1:15" ht="15.75">
      <c r="A99" s="69">
        <v>98</v>
      </c>
      <c r="B99" s="43" t="s">
        <v>120</v>
      </c>
      <c r="C99" s="44"/>
      <c r="D99" s="45"/>
      <c r="E99" s="46"/>
      <c r="F99" s="47">
        <v>1120</v>
      </c>
      <c r="G99" s="65">
        <v>6461</v>
      </c>
      <c r="H99" s="47">
        <v>6450.999999999999</v>
      </c>
      <c r="I99" s="47">
        <v>6799</v>
      </c>
      <c r="J99" s="47">
        <v>6400</v>
      </c>
      <c r="K99" s="47">
        <v>6400</v>
      </c>
      <c r="L99" s="47">
        <v>6400</v>
      </c>
      <c r="M99" s="47">
        <v>6400</v>
      </c>
      <c r="N99" s="47">
        <v>370</v>
      </c>
      <c r="O99" s="72">
        <v>46801</v>
      </c>
    </row>
    <row r="100" spans="1:15" ht="15.75">
      <c r="A100" s="67"/>
      <c r="B100" s="43" t="s">
        <v>0</v>
      </c>
      <c r="C100" s="45">
        <f>SUM(C2:C97)</f>
        <v>274425.3</v>
      </c>
      <c r="D100" s="45">
        <f>SUM(D2:D97)</f>
        <v>275776.49999999994</v>
      </c>
      <c r="E100" s="46">
        <f>SUM(E2:E97)</f>
        <v>266820.4</v>
      </c>
      <c r="F100" s="47">
        <f aca="true" t="shared" si="0" ref="F100:N100">SUM(F2:F99)</f>
        <v>560673.15</v>
      </c>
      <c r="G100" s="47">
        <f t="shared" si="0"/>
        <v>559864</v>
      </c>
      <c r="H100" s="47">
        <f t="shared" si="0"/>
        <v>513842.19999999995</v>
      </c>
      <c r="I100" s="47">
        <f t="shared" si="0"/>
        <v>589682.45</v>
      </c>
      <c r="J100" s="47">
        <f t="shared" si="0"/>
        <v>552400</v>
      </c>
      <c r="K100" s="47">
        <f t="shared" si="0"/>
        <v>555600</v>
      </c>
      <c r="L100" s="47">
        <f t="shared" si="0"/>
        <v>555600</v>
      </c>
      <c r="M100" s="47">
        <f t="shared" si="0"/>
        <v>555600</v>
      </c>
      <c r="N100" s="47">
        <f t="shared" si="0"/>
        <v>32092</v>
      </c>
      <c r="O100" s="73">
        <f>SUM(O2:O99)</f>
        <v>5290000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49">
      <selection activeCell="A1" sqref="A1:O100"/>
    </sheetView>
  </sheetViews>
  <sheetFormatPr defaultColWidth="9.140625" defaultRowHeight="15"/>
  <cols>
    <col min="3" max="13" width="13.8515625" style="0" bestFit="1" customWidth="1"/>
    <col min="14" max="14" width="12.57421875" style="0" bestFit="1" customWidth="1"/>
    <col min="15" max="15" width="17.421875" style="0" bestFit="1" customWidth="1"/>
  </cols>
  <sheetData>
    <row r="1" spans="1:15" ht="31.5">
      <c r="A1" s="67" t="s">
        <v>123</v>
      </c>
      <c r="B1" s="42" t="s">
        <v>1</v>
      </c>
      <c r="C1" s="68" t="s">
        <v>119</v>
      </c>
      <c r="D1" s="68" t="s">
        <v>105</v>
      </c>
      <c r="E1" s="68" t="s">
        <v>106</v>
      </c>
      <c r="F1" s="58" t="s">
        <v>109</v>
      </c>
      <c r="G1" s="58" t="s">
        <v>110</v>
      </c>
      <c r="H1" s="58" t="s">
        <v>111</v>
      </c>
      <c r="I1" s="58" t="s">
        <v>112</v>
      </c>
      <c r="J1" s="58" t="s">
        <v>113</v>
      </c>
      <c r="K1" s="58" t="s">
        <v>114</v>
      </c>
      <c r="L1" s="58" t="s">
        <v>115</v>
      </c>
      <c r="M1" s="58" t="s">
        <v>116</v>
      </c>
      <c r="N1" s="58" t="s">
        <v>117</v>
      </c>
      <c r="O1" s="71" t="s">
        <v>122</v>
      </c>
    </row>
    <row r="2" spans="1:15" ht="15.75">
      <c r="A2" s="69">
        <v>1</v>
      </c>
      <c r="B2" s="43" t="s">
        <v>8</v>
      </c>
      <c r="C2" s="44">
        <v>1698</v>
      </c>
      <c r="D2" s="45">
        <v>1656</v>
      </c>
      <c r="E2" s="46">
        <v>1740</v>
      </c>
      <c r="F2" s="70">
        <v>3252</v>
      </c>
      <c r="G2" s="64">
        <v>3387</v>
      </c>
      <c r="H2" s="47">
        <v>3228</v>
      </c>
      <c r="I2" s="47">
        <v>3400</v>
      </c>
      <c r="J2" s="47">
        <v>3200</v>
      </c>
      <c r="K2" s="47">
        <v>3200</v>
      </c>
      <c r="L2" s="47">
        <v>3200</v>
      </c>
      <c r="M2" s="47">
        <v>3200</v>
      </c>
      <c r="N2" s="47">
        <v>184</v>
      </c>
      <c r="O2" s="72">
        <f>C2+D2+E2+F2+G2+H2+I2+J2+K2+L2+M2+N2</f>
        <v>31345</v>
      </c>
    </row>
    <row r="3" spans="1:15" ht="15.75">
      <c r="A3" s="69">
        <v>2</v>
      </c>
      <c r="B3" s="43" t="s">
        <v>9</v>
      </c>
      <c r="C3" s="44">
        <v>1609</v>
      </c>
      <c r="D3" s="45">
        <v>1609</v>
      </c>
      <c r="E3" s="46">
        <v>1598</v>
      </c>
      <c r="F3" s="65">
        <v>3252</v>
      </c>
      <c r="G3" s="65">
        <v>3208</v>
      </c>
      <c r="H3" s="47">
        <v>3181</v>
      </c>
      <c r="I3" s="47">
        <v>3400</v>
      </c>
      <c r="J3" s="47">
        <v>3200</v>
      </c>
      <c r="K3" s="47">
        <v>3200</v>
      </c>
      <c r="L3" s="47">
        <v>3200</v>
      </c>
      <c r="M3" s="47">
        <v>3200</v>
      </c>
      <c r="N3" s="47">
        <v>184</v>
      </c>
      <c r="O3" s="72">
        <f aca="true" t="shared" si="0" ref="O3:O66">C3+D3+E3+F3+G3+H3+I3+J3+K3+L3+M3+N3</f>
        <v>30841</v>
      </c>
    </row>
    <row r="4" spans="1:15" ht="15.75">
      <c r="A4" s="69">
        <v>3</v>
      </c>
      <c r="B4" s="43" t="s">
        <v>10</v>
      </c>
      <c r="C4" s="44">
        <v>1623.4</v>
      </c>
      <c r="D4" s="45">
        <v>1661.8</v>
      </c>
      <c r="E4" s="46">
        <v>1621.9999999999998</v>
      </c>
      <c r="F4" s="65">
        <v>3252</v>
      </c>
      <c r="G4" s="65">
        <v>3200</v>
      </c>
      <c r="H4" s="47">
        <v>3094</v>
      </c>
      <c r="I4" s="47">
        <v>3565</v>
      </c>
      <c r="J4" s="47">
        <v>3035</v>
      </c>
      <c r="K4" s="47">
        <v>3200</v>
      </c>
      <c r="L4" s="47">
        <v>3200</v>
      </c>
      <c r="M4" s="47">
        <v>3200</v>
      </c>
      <c r="N4" s="47">
        <v>184</v>
      </c>
      <c r="O4" s="72">
        <f t="shared" si="0"/>
        <v>30837.2</v>
      </c>
    </row>
    <row r="5" spans="1:15" ht="15.75">
      <c r="A5" s="69">
        <v>4</v>
      </c>
      <c r="B5" s="43" t="s">
        <v>11</v>
      </c>
      <c r="C5" s="44">
        <v>2526.6</v>
      </c>
      <c r="D5" s="45">
        <v>2500</v>
      </c>
      <c r="E5" s="46">
        <v>2344.0000000000005</v>
      </c>
      <c r="F5" s="65">
        <v>4959</v>
      </c>
      <c r="G5" s="65">
        <v>4859</v>
      </c>
      <c r="H5" s="47">
        <v>4859</v>
      </c>
      <c r="I5" s="47">
        <v>5100</v>
      </c>
      <c r="J5" s="47">
        <v>4800</v>
      </c>
      <c r="K5" s="47">
        <v>4800</v>
      </c>
      <c r="L5" s="47">
        <v>4800</v>
      </c>
      <c r="M5" s="47">
        <v>4800</v>
      </c>
      <c r="N5" s="47">
        <v>277</v>
      </c>
      <c r="O5" s="72">
        <f t="shared" si="0"/>
        <v>46624.6</v>
      </c>
    </row>
    <row r="6" spans="1:15" ht="15.75">
      <c r="A6" s="69">
        <v>5</v>
      </c>
      <c r="B6" s="43" t="s">
        <v>12</v>
      </c>
      <c r="C6" s="44">
        <v>2040.8</v>
      </c>
      <c r="D6" s="45">
        <v>2032.4</v>
      </c>
      <c r="E6" s="46">
        <v>2311.2</v>
      </c>
      <c r="F6" s="65">
        <v>4114</v>
      </c>
      <c r="G6" s="65">
        <v>4067</v>
      </c>
      <c r="H6" s="47">
        <v>4079</v>
      </c>
      <c r="I6" s="47">
        <v>4287</v>
      </c>
      <c r="J6" s="47">
        <v>3963</v>
      </c>
      <c r="K6" s="47">
        <v>4000</v>
      </c>
      <c r="L6" s="47">
        <v>4000</v>
      </c>
      <c r="M6" s="47">
        <v>4000</v>
      </c>
      <c r="N6" s="47">
        <v>231</v>
      </c>
      <c r="O6" s="72">
        <f t="shared" si="0"/>
        <v>39125.4</v>
      </c>
    </row>
    <row r="7" spans="1:15" ht="15.75">
      <c r="A7" s="69">
        <v>6</v>
      </c>
      <c r="B7" s="43" t="s">
        <v>13</v>
      </c>
      <c r="C7" s="44">
        <v>2224</v>
      </c>
      <c r="D7" s="45">
        <v>1950</v>
      </c>
      <c r="E7" s="46">
        <v>2034</v>
      </c>
      <c r="F7" s="65">
        <v>4065</v>
      </c>
      <c r="G7" s="65">
        <v>4346</v>
      </c>
      <c r="H7" s="47">
        <v>3527</v>
      </c>
      <c r="I7" s="47">
        <v>4346</v>
      </c>
      <c r="J7" s="47">
        <v>3904</v>
      </c>
      <c r="K7" s="47">
        <v>4000</v>
      </c>
      <c r="L7" s="47">
        <v>4000</v>
      </c>
      <c r="M7" s="47">
        <v>4000</v>
      </c>
      <c r="N7" s="47">
        <v>231</v>
      </c>
      <c r="O7" s="72">
        <f t="shared" si="0"/>
        <v>38627</v>
      </c>
    </row>
    <row r="8" spans="1:15" ht="15.75">
      <c r="A8" s="69">
        <v>7</v>
      </c>
      <c r="B8" s="43" t="s">
        <v>14</v>
      </c>
      <c r="C8" s="44">
        <v>1609</v>
      </c>
      <c r="D8" s="45">
        <v>1736</v>
      </c>
      <c r="E8" s="46">
        <v>1515</v>
      </c>
      <c r="F8" s="65">
        <v>3252</v>
      </c>
      <c r="G8" s="65">
        <v>3240</v>
      </c>
      <c r="H8" s="47">
        <v>3103</v>
      </c>
      <c r="I8" s="47">
        <v>3400</v>
      </c>
      <c r="J8" s="47">
        <v>3200</v>
      </c>
      <c r="K8" s="47">
        <v>3200</v>
      </c>
      <c r="L8" s="47">
        <v>3200</v>
      </c>
      <c r="M8" s="47">
        <v>3200</v>
      </c>
      <c r="N8" s="47">
        <v>184</v>
      </c>
      <c r="O8" s="72">
        <f t="shared" si="0"/>
        <v>30839</v>
      </c>
    </row>
    <row r="9" spans="1:15" ht="15.75">
      <c r="A9" s="69">
        <v>8</v>
      </c>
      <c r="B9" s="43" t="s">
        <v>15</v>
      </c>
      <c r="C9" s="44">
        <v>2414</v>
      </c>
      <c r="D9" s="45">
        <v>2416</v>
      </c>
      <c r="E9" s="46">
        <v>2248.2</v>
      </c>
      <c r="F9" s="65">
        <v>4878</v>
      </c>
      <c r="G9" s="65">
        <v>4837</v>
      </c>
      <c r="H9" s="47">
        <v>4767</v>
      </c>
      <c r="I9" s="47">
        <v>5099</v>
      </c>
      <c r="J9" s="47">
        <v>4800</v>
      </c>
      <c r="K9" s="47">
        <v>4800</v>
      </c>
      <c r="L9" s="47">
        <v>4800</v>
      </c>
      <c r="M9" s="47">
        <v>4800</v>
      </c>
      <c r="N9" s="47">
        <v>277</v>
      </c>
      <c r="O9" s="72">
        <f t="shared" si="0"/>
        <v>46136.2</v>
      </c>
    </row>
    <row r="10" spans="1:15" ht="15.75">
      <c r="A10" s="69">
        <v>9</v>
      </c>
      <c r="B10" s="43" t="s">
        <v>16</v>
      </c>
      <c r="C10" s="44">
        <v>3050</v>
      </c>
      <c r="D10" s="45">
        <v>3000</v>
      </c>
      <c r="E10" s="46">
        <v>2925</v>
      </c>
      <c r="F10" s="65">
        <v>6098</v>
      </c>
      <c r="G10" s="65">
        <v>6024</v>
      </c>
      <c r="H10" s="47">
        <v>5716</v>
      </c>
      <c r="I10" s="47">
        <v>6374</v>
      </c>
      <c r="J10" s="47">
        <v>6000</v>
      </c>
      <c r="K10" s="47">
        <v>6000</v>
      </c>
      <c r="L10" s="47">
        <v>6000</v>
      </c>
      <c r="M10" s="47">
        <v>6000</v>
      </c>
      <c r="N10" s="47">
        <v>347</v>
      </c>
      <c r="O10" s="72">
        <f t="shared" si="0"/>
        <v>57534</v>
      </c>
    </row>
    <row r="11" spans="1:15" ht="15.75">
      <c r="A11" s="69">
        <v>10</v>
      </c>
      <c r="B11" s="43" t="s">
        <v>17</v>
      </c>
      <c r="C11" s="44">
        <v>1634</v>
      </c>
      <c r="D11" s="45">
        <v>1637</v>
      </c>
      <c r="E11" s="46">
        <v>1613</v>
      </c>
      <c r="F11" s="65">
        <v>3252</v>
      </c>
      <c r="G11" s="65">
        <v>3245</v>
      </c>
      <c r="H11" s="47">
        <v>3198</v>
      </c>
      <c r="I11" s="47">
        <v>3400</v>
      </c>
      <c r="J11" s="47">
        <v>3200</v>
      </c>
      <c r="K11" s="47">
        <v>3200</v>
      </c>
      <c r="L11" s="47">
        <v>3200</v>
      </c>
      <c r="M11" s="47">
        <v>3200</v>
      </c>
      <c r="N11" s="47">
        <v>184</v>
      </c>
      <c r="O11" s="72">
        <f t="shared" si="0"/>
        <v>30963</v>
      </c>
    </row>
    <row r="12" spans="1:15" ht="15.75">
      <c r="A12" s="69">
        <v>11</v>
      </c>
      <c r="B12" s="43" t="s">
        <v>18</v>
      </c>
      <c r="C12" s="44">
        <v>1651</v>
      </c>
      <c r="D12" s="45">
        <v>1712</v>
      </c>
      <c r="E12" s="46">
        <v>1520</v>
      </c>
      <c r="F12" s="65">
        <v>3252</v>
      </c>
      <c r="G12" s="65">
        <v>3220</v>
      </c>
      <c r="H12" s="47">
        <v>3193</v>
      </c>
      <c r="I12" s="47">
        <v>3400</v>
      </c>
      <c r="J12" s="47">
        <v>3200</v>
      </c>
      <c r="K12" s="47">
        <v>3200</v>
      </c>
      <c r="L12" s="47">
        <v>3200</v>
      </c>
      <c r="M12" s="47">
        <v>3200</v>
      </c>
      <c r="N12" s="47">
        <v>185</v>
      </c>
      <c r="O12" s="72">
        <f t="shared" si="0"/>
        <v>30933</v>
      </c>
    </row>
    <row r="13" spans="1:15" ht="15.75">
      <c r="A13" s="69">
        <v>12</v>
      </c>
      <c r="B13" s="43" t="s">
        <v>19</v>
      </c>
      <c r="C13" s="44">
        <v>1652</v>
      </c>
      <c r="D13" s="45">
        <v>1658</v>
      </c>
      <c r="E13" s="46">
        <v>1646</v>
      </c>
      <c r="F13" s="65">
        <v>3262</v>
      </c>
      <c r="G13" s="65">
        <v>3263</v>
      </c>
      <c r="H13" s="47">
        <v>3223</v>
      </c>
      <c r="I13" s="47">
        <v>3400</v>
      </c>
      <c r="J13" s="47">
        <v>3200</v>
      </c>
      <c r="K13" s="47">
        <v>3200</v>
      </c>
      <c r="L13" s="47">
        <v>3200</v>
      </c>
      <c r="M13" s="47">
        <v>3200</v>
      </c>
      <c r="N13" s="47">
        <v>185</v>
      </c>
      <c r="O13" s="72">
        <f t="shared" si="0"/>
        <v>31089</v>
      </c>
    </row>
    <row r="14" spans="1:15" ht="15.75">
      <c r="A14" s="69">
        <v>13</v>
      </c>
      <c r="B14" s="43" t="s">
        <v>20</v>
      </c>
      <c r="C14" s="44">
        <v>6437</v>
      </c>
      <c r="D14" s="45">
        <v>7069</v>
      </c>
      <c r="E14" s="46">
        <v>5110</v>
      </c>
      <c r="F14" s="65">
        <v>13009</v>
      </c>
      <c r="G14" s="65">
        <v>12950</v>
      </c>
      <c r="H14" s="47">
        <v>9484</v>
      </c>
      <c r="I14" s="47">
        <v>13599</v>
      </c>
      <c r="J14" s="47">
        <v>12800</v>
      </c>
      <c r="K14" s="47">
        <v>12800</v>
      </c>
      <c r="L14" s="47">
        <v>12800</v>
      </c>
      <c r="M14" s="47">
        <v>12800</v>
      </c>
      <c r="N14" s="47">
        <v>739</v>
      </c>
      <c r="O14" s="72">
        <f t="shared" si="0"/>
        <v>119597</v>
      </c>
    </row>
    <row r="15" spans="1:15" ht="15.75">
      <c r="A15" s="69">
        <v>14</v>
      </c>
      <c r="B15" s="43" t="s">
        <v>21</v>
      </c>
      <c r="C15" s="44">
        <v>2012</v>
      </c>
      <c r="D15" s="45">
        <v>2012</v>
      </c>
      <c r="E15" s="46">
        <v>1898</v>
      </c>
      <c r="F15" s="47">
        <v>4065</v>
      </c>
      <c r="G15" s="65">
        <v>4000</v>
      </c>
      <c r="H15" s="47">
        <v>3834</v>
      </c>
      <c r="I15" s="47">
        <v>4250</v>
      </c>
      <c r="J15" s="47">
        <v>4000</v>
      </c>
      <c r="K15" s="47">
        <v>4000</v>
      </c>
      <c r="L15" s="47">
        <v>4000</v>
      </c>
      <c r="M15" s="47">
        <v>4000</v>
      </c>
      <c r="N15" s="47">
        <v>231</v>
      </c>
      <c r="O15" s="72">
        <f t="shared" si="0"/>
        <v>38302</v>
      </c>
    </row>
    <row r="16" spans="1:15" ht="15.75">
      <c r="A16" s="69">
        <v>15</v>
      </c>
      <c r="B16" s="43" t="s">
        <v>22</v>
      </c>
      <c r="C16" s="44">
        <v>2487</v>
      </c>
      <c r="D16" s="45">
        <v>2341</v>
      </c>
      <c r="E16" s="46">
        <v>2773</v>
      </c>
      <c r="F16" s="47">
        <v>4878</v>
      </c>
      <c r="G16" s="65">
        <v>4800</v>
      </c>
      <c r="H16" s="47">
        <v>4057</v>
      </c>
      <c r="I16" s="47">
        <v>5099</v>
      </c>
      <c r="J16" s="47">
        <v>4800</v>
      </c>
      <c r="K16" s="47">
        <v>4800</v>
      </c>
      <c r="L16" s="47">
        <v>4800</v>
      </c>
      <c r="M16" s="47">
        <v>4800</v>
      </c>
      <c r="N16" s="47">
        <v>277</v>
      </c>
      <c r="O16" s="72">
        <f t="shared" si="0"/>
        <v>45912</v>
      </c>
    </row>
    <row r="17" spans="1:15" ht="15.75">
      <c r="A17" s="69">
        <v>16</v>
      </c>
      <c r="B17" s="43" t="s">
        <v>23</v>
      </c>
      <c r="C17" s="44">
        <v>9656</v>
      </c>
      <c r="D17" s="45">
        <v>9656</v>
      </c>
      <c r="E17" s="46">
        <v>8444</v>
      </c>
      <c r="F17" s="47">
        <v>19513</v>
      </c>
      <c r="G17" s="65">
        <v>19484</v>
      </c>
      <c r="H17" s="47">
        <v>19451</v>
      </c>
      <c r="I17" s="47">
        <v>20398</v>
      </c>
      <c r="J17" s="47">
        <v>19200</v>
      </c>
      <c r="K17" s="47">
        <v>19200</v>
      </c>
      <c r="L17" s="47">
        <v>19200</v>
      </c>
      <c r="M17" s="47">
        <v>19200</v>
      </c>
      <c r="N17" s="47">
        <v>1109</v>
      </c>
      <c r="O17" s="72">
        <f t="shared" si="0"/>
        <v>184511</v>
      </c>
    </row>
    <row r="18" spans="1:15" ht="15.75">
      <c r="A18" s="69">
        <v>17</v>
      </c>
      <c r="B18" s="43" t="s">
        <v>24</v>
      </c>
      <c r="C18" s="44">
        <v>7242</v>
      </c>
      <c r="D18" s="45">
        <v>7242</v>
      </c>
      <c r="E18" s="46">
        <v>4849</v>
      </c>
      <c r="F18" s="47">
        <v>14635</v>
      </c>
      <c r="G18" s="65">
        <v>14400</v>
      </c>
      <c r="H18" s="47">
        <v>13564</v>
      </c>
      <c r="I18" s="47">
        <v>15299</v>
      </c>
      <c r="J18" s="47">
        <v>14400</v>
      </c>
      <c r="K18" s="47">
        <v>14400</v>
      </c>
      <c r="L18" s="47">
        <v>14400</v>
      </c>
      <c r="M18" s="47">
        <v>14400</v>
      </c>
      <c r="N18" s="47">
        <v>832</v>
      </c>
      <c r="O18" s="72">
        <f t="shared" si="0"/>
        <v>135663</v>
      </c>
    </row>
    <row r="19" spans="1:15" ht="15.75">
      <c r="A19" s="69">
        <v>18</v>
      </c>
      <c r="B19" s="43" t="s">
        <v>25</v>
      </c>
      <c r="C19" s="44">
        <v>0</v>
      </c>
      <c r="D19" s="45">
        <v>0</v>
      </c>
      <c r="E19" s="46">
        <v>0</v>
      </c>
      <c r="F19" s="47">
        <v>7318</v>
      </c>
      <c r="G19" s="65">
        <v>7200</v>
      </c>
      <c r="H19" s="47">
        <v>6918.4000000000015</v>
      </c>
      <c r="I19" s="47">
        <v>7649</v>
      </c>
      <c r="J19" s="47">
        <v>7200</v>
      </c>
      <c r="K19" s="47">
        <v>7200</v>
      </c>
      <c r="L19" s="47">
        <v>7200</v>
      </c>
      <c r="M19" s="47">
        <v>7200</v>
      </c>
      <c r="N19" s="47">
        <v>416</v>
      </c>
      <c r="O19" s="72">
        <f t="shared" si="0"/>
        <v>58301.4</v>
      </c>
    </row>
    <row r="20" spans="1:15" ht="15.75">
      <c r="A20" s="69">
        <v>19</v>
      </c>
      <c r="B20" s="43" t="s">
        <v>26</v>
      </c>
      <c r="C20" s="44">
        <v>2634</v>
      </c>
      <c r="D20" s="45">
        <v>2722</v>
      </c>
      <c r="E20" s="46">
        <v>2676</v>
      </c>
      <c r="F20" s="47">
        <v>5285</v>
      </c>
      <c r="G20" s="65">
        <v>5238</v>
      </c>
      <c r="H20" s="47">
        <v>5202</v>
      </c>
      <c r="I20" s="47">
        <v>5525</v>
      </c>
      <c r="J20" s="47">
        <v>5200</v>
      </c>
      <c r="K20" s="47">
        <v>5200</v>
      </c>
      <c r="L20" s="47">
        <v>5200</v>
      </c>
      <c r="M20" s="47">
        <v>5200</v>
      </c>
      <c r="N20" s="47">
        <v>300</v>
      </c>
      <c r="O20" s="72">
        <f t="shared" si="0"/>
        <v>50382</v>
      </c>
    </row>
    <row r="21" spans="1:15" ht="15.75">
      <c r="A21" s="69">
        <v>20</v>
      </c>
      <c r="B21" s="43" t="s">
        <v>27</v>
      </c>
      <c r="C21" s="44">
        <v>1613</v>
      </c>
      <c r="D21" s="45">
        <v>1637</v>
      </c>
      <c r="E21" s="46">
        <v>1692</v>
      </c>
      <c r="F21" s="47">
        <v>3252</v>
      </c>
      <c r="G21" s="65">
        <v>3220</v>
      </c>
      <c r="H21" s="47">
        <v>3248</v>
      </c>
      <c r="I21" s="47">
        <v>3400</v>
      </c>
      <c r="J21" s="47">
        <v>3200</v>
      </c>
      <c r="K21" s="47">
        <v>3200</v>
      </c>
      <c r="L21" s="47">
        <v>3200</v>
      </c>
      <c r="M21" s="47">
        <v>3200</v>
      </c>
      <c r="N21" s="47">
        <v>185</v>
      </c>
      <c r="O21" s="72">
        <f t="shared" si="0"/>
        <v>31047</v>
      </c>
    </row>
    <row r="22" spans="1:15" ht="15.75">
      <c r="A22" s="69">
        <v>21</v>
      </c>
      <c r="B22" s="43" t="s">
        <v>28</v>
      </c>
      <c r="C22" s="44">
        <v>3948</v>
      </c>
      <c r="D22" s="45">
        <v>3570</v>
      </c>
      <c r="E22" s="46">
        <v>3360</v>
      </c>
      <c r="F22" s="47">
        <v>7420</v>
      </c>
      <c r="G22" s="65">
        <v>7280</v>
      </c>
      <c r="H22" s="47">
        <v>7230</v>
      </c>
      <c r="I22" s="47">
        <v>7649</v>
      </c>
      <c r="J22" s="47">
        <v>7200</v>
      </c>
      <c r="K22" s="47">
        <v>7200</v>
      </c>
      <c r="L22" s="47">
        <v>7200</v>
      </c>
      <c r="M22" s="47">
        <v>7200</v>
      </c>
      <c r="N22" s="47">
        <v>416</v>
      </c>
      <c r="O22" s="72">
        <f t="shared" si="0"/>
        <v>69673</v>
      </c>
    </row>
    <row r="23" spans="1:15" ht="15.75">
      <c r="A23" s="69">
        <v>22</v>
      </c>
      <c r="B23" s="43" t="s">
        <v>29</v>
      </c>
      <c r="C23" s="44">
        <v>1609</v>
      </c>
      <c r="D23" s="45">
        <v>1618</v>
      </c>
      <c r="E23" s="46">
        <v>1599</v>
      </c>
      <c r="F23" s="47">
        <v>3252</v>
      </c>
      <c r="G23" s="65">
        <v>3200</v>
      </c>
      <c r="H23" s="47">
        <v>3066</v>
      </c>
      <c r="I23" s="47">
        <v>3400</v>
      </c>
      <c r="J23" s="47">
        <v>3200</v>
      </c>
      <c r="K23" s="47">
        <v>3200</v>
      </c>
      <c r="L23" s="47">
        <v>3200</v>
      </c>
      <c r="M23" s="47">
        <v>3200</v>
      </c>
      <c r="N23" s="47">
        <v>185</v>
      </c>
      <c r="O23" s="72">
        <f t="shared" si="0"/>
        <v>30729</v>
      </c>
    </row>
    <row r="24" spans="1:15" ht="15.75">
      <c r="A24" s="69">
        <v>23</v>
      </c>
      <c r="B24" s="43" t="s">
        <v>30</v>
      </c>
      <c r="C24" s="44">
        <v>1609</v>
      </c>
      <c r="D24" s="45">
        <v>1609</v>
      </c>
      <c r="E24" s="46">
        <v>1602.3999999999996</v>
      </c>
      <c r="F24" s="47">
        <v>3252</v>
      </c>
      <c r="G24" s="65">
        <v>3200</v>
      </c>
      <c r="H24" s="47">
        <v>3141</v>
      </c>
      <c r="I24" s="47">
        <v>3400</v>
      </c>
      <c r="J24" s="47">
        <v>3200</v>
      </c>
      <c r="K24" s="47">
        <v>3200</v>
      </c>
      <c r="L24" s="47">
        <v>3200</v>
      </c>
      <c r="M24" s="47">
        <v>3200</v>
      </c>
      <c r="N24" s="47">
        <v>185</v>
      </c>
      <c r="O24" s="72">
        <f t="shared" si="0"/>
        <v>30798.4</v>
      </c>
    </row>
    <row r="25" spans="1:15" ht="15.75">
      <c r="A25" s="69">
        <v>24</v>
      </c>
      <c r="B25" s="43" t="s">
        <v>31</v>
      </c>
      <c r="C25" s="44">
        <v>2414</v>
      </c>
      <c r="D25" s="45">
        <v>2425</v>
      </c>
      <c r="E25" s="46">
        <v>2404</v>
      </c>
      <c r="F25" s="47">
        <v>4878</v>
      </c>
      <c r="G25" s="65">
        <v>4887</v>
      </c>
      <c r="H25" s="47">
        <v>4579</v>
      </c>
      <c r="I25" s="47">
        <v>5099</v>
      </c>
      <c r="J25" s="47">
        <v>4800</v>
      </c>
      <c r="K25" s="47">
        <v>4800</v>
      </c>
      <c r="L25" s="47">
        <v>4800</v>
      </c>
      <c r="M25" s="47">
        <v>4800</v>
      </c>
      <c r="N25" s="47">
        <v>277</v>
      </c>
      <c r="O25" s="72">
        <f t="shared" si="0"/>
        <v>46163</v>
      </c>
    </row>
    <row r="26" spans="1:15" ht="15.75">
      <c r="A26" s="69">
        <v>25</v>
      </c>
      <c r="B26" s="43" t="s">
        <v>32</v>
      </c>
      <c r="C26" s="44">
        <v>2414</v>
      </c>
      <c r="D26" s="45">
        <v>2414</v>
      </c>
      <c r="E26" s="46">
        <v>2252</v>
      </c>
      <c r="F26" s="47">
        <v>4878</v>
      </c>
      <c r="G26" s="65">
        <v>4800</v>
      </c>
      <c r="H26" s="47">
        <v>4506</v>
      </c>
      <c r="I26" s="47">
        <v>5099</v>
      </c>
      <c r="J26" s="47">
        <v>4800</v>
      </c>
      <c r="K26" s="47">
        <v>4800</v>
      </c>
      <c r="L26" s="47">
        <v>4800</v>
      </c>
      <c r="M26" s="47">
        <v>4800</v>
      </c>
      <c r="N26" s="47">
        <v>277</v>
      </c>
      <c r="O26" s="72">
        <f t="shared" si="0"/>
        <v>45840</v>
      </c>
    </row>
    <row r="27" spans="1:15" ht="15.75">
      <c r="A27" s="69">
        <v>26</v>
      </c>
      <c r="B27" s="43" t="s">
        <v>33</v>
      </c>
      <c r="C27" s="44">
        <v>1644</v>
      </c>
      <c r="D27" s="45">
        <v>1623</v>
      </c>
      <c r="E27" s="46">
        <v>1193</v>
      </c>
      <c r="F27" s="47">
        <v>3252</v>
      </c>
      <c r="G27" s="65">
        <v>3200</v>
      </c>
      <c r="H27" s="47">
        <v>2782</v>
      </c>
      <c r="I27" s="47">
        <v>3400</v>
      </c>
      <c r="J27" s="47">
        <v>3200</v>
      </c>
      <c r="K27" s="47">
        <v>3200</v>
      </c>
      <c r="L27" s="47">
        <v>3200</v>
      </c>
      <c r="M27" s="47">
        <v>3200</v>
      </c>
      <c r="N27" s="47">
        <v>185</v>
      </c>
      <c r="O27" s="72">
        <f t="shared" si="0"/>
        <v>30079</v>
      </c>
    </row>
    <row r="28" spans="1:15" ht="15.75">
      <c r="A28" s="69">
        <v>27</v>
      </c>
      <c r="B28" s="43" t="s">
        <v>34</v>
      </c>
      <c r="C28" s="44">
        <v>2043.2</v>
      </c>
      <c r="D28" s="45">
        <v>2106.2</v>
      </c>
      <c r="E28" s="46">
        <v>1991.1999999999996</v>
      </c>
      <c r="F28" s="47">
        <v>4230</v>
      </c>
      <c r="G28" s="65">
        <v>4035</v>
      </c>
      <c r="H28" s="47">
        <v>3816</v>
      </c>
      <c r="I28" s="47">
        <v>4250</v>
      </c>
      <c r="J28" s="47">
        <v>4000</v>
      </c>
      <c r="K28" s="47">
        <v>4000</v>
      </c>
      <c r="L28" s="47">
        <v>4000</v>
      </c>
      <c r="M28" s="47">
        <v>4000</v>
      </c>
      <c r="N28" s="47">
        <v>231</v>
      </c>
      <c r="O28" s="72">
        <f t="shared" si="0"/>
        <v>38702.6</v>
      </c>
    </row>
    <row r="29" spans="1:15" ht="15.75">
      <c r="A29" s="69">
        <v>28</v>
      </c>
      <c r="B29" s="43" t="s">
        <v>36</v>
      </c>
      <c r="C29" s="44">
        <v>2414</v>
      </c>
      <c r="D29" s="45">
        <v>2419</v>
      </c>
      <c r="E29" s="46">
        <v>2381</v>
      </c>
      <c r="F29" s="47">
        <v>4878</v>
      </c>
      <c r="G29" s="65">
        <v>4801</v>
      </c>
      <c r="H29" s="47">
        <v>4718</v>
      </c>
      <c r="I29" s="47">
        <v>5099</v>
      </c>
      <c r="J29" s="47">
        <v>4800</v>
      </c>
      <c r="K29" s="47">
        <v>4800</v>
      </c>
      <c r="L29" s="47">
        <v>4800</v>
      </c>
      <c r="M29" s="47">
        <v>4800</v>
      </c>
      <c r="N29" s="47">
        <v>277</v>
      </c>
      <c r="O29" s="72">
        <f t="shared" si="0"/>
        <v>46187</v>
      </c>
    </row>
    <row r="30" spans="1:15" ht="15.75">
      <c r="A30" s="69">
        <v>29</v>
      </c>
      <c r="B30" s="43" t="s">
        <v>37</v>
      </c>
      <c r="C30" s="44">
        <v>5591.2</v>
      </c>
      <c r="D30" s="45">
        <v>5787.2</v>
      </c>
      <c r="E30" s="46">
        <v>4989.800000000001</v>
      </c>
      <c r="F30" s="47">
        <v>10976</v>
      </c>
      <c r="G30" s="65">
        <v>10801</v>
      </c>
      <c r="H30" s="47">
        <v>9940</v>
      </c>
      <c r="I30" s="47">
        <v>11474</v>
      </c>
      <c r="J30" s="47">
        <v>10800</v>
      </c>
      <c r="K30" s="47">
        <v>10800</v>
      </c>
      <c r="L30" s="47">
        <v>10800</v>
      </c>
      <c r="M30" s="47">
        <v>10800</v>
      </c>
      <c r="N30" s="47">
        <v>624</v>
      </c>
      <c r="O30" s="72">
        <f t="shared" si="0"/>
        <v>103383.2</v>
      </c>
    </row>
    <row r="31" spans="1:15" ht="15.75">
      <c r="A31" s="69">
        <v>30</v>
      </c>
      <c r="B31" s="43" t="s">
        <v>38</v>
      </c>
      <c r="C31" s="44">
        <v>1609</v>
      </c>
      <c r="D31" s="45">
        <v>1609</v>
      </c>
      <c r="E31" s="46">
        <v>1552</v>
      </c>
      <c r="F31" s="47">
        <v>3252</v>
      </c>
      <c r="G31" s="65">
        <v>3200</v>
      </c>
      <c r="H31" s="47">
        <v>3125</v>
      </c>
      <c r="I31" s="47">
        <v>3400</v>
      </c>
      <c r="J31" s="47">
        <v>3200</v>
      </c>
      <c r="K31" s="47">
        <v>3200</v>
      </c>
      <c r="L31" s="47">
        <v>3200</v>
      </c>
      <c r="M31" s="47">
        <v>3200</v>
      </c>
      <c r="N31" s="47">
        <v>185</v>
      </c>
      <c r="O31" s="72">
        <f t="shared" si="0"/>
        <v>30732</v>
      </c>
    </row>
    <row r="32" spans="1:15" ht="15.75">
      <c r="A32" s="69">
        <v>31</v>
      </c>
      <c r="B32" s="43" t="s">
        <v>39</v>
      </c>
      <c r="C32" s="44">
        <v>1609</v>
      </c>
      <c r="D32" s="45">
        <v>1609</v>
      </c>
      <c r="E32" s="46">
        <v>1586</v>
      </c>
      <c r="F32" s="47">
        <v>3252</v>
      </c>
      <c r="G32" s="65">
        <v>3200</v>
      </c>
      <c r="H32" s="47">
        <v>3128</v>
      </c>
      <c r="I32" s="47">
        <v>3400</v>
      </c>
      <c r="J32" s="47">
        <v>3200</v>
      </c>
      <c r="K32" s="47">
        <v>3200</v>
      </c>
      <c r="L32" s="47">
        <v>3200</v>
      </c>
      <c r="M32" s="47">
        <v>3200</v>
      </c>
      <c r="N32" s="47">
        <v>185</v>
      </c>
      <c r="O32" s="72">
        <f t="shared" si="0"/>
        <v>30769</v>
      </c>
    </row>
    <row r="33" spans="1:15" ht="15.75">
      <c r="A33" s="69">
        <v>32</v>
      </c>
      <c r="B33" s="43" t="s">
        <v>40</v>
      </c>
      <c r="C33" s="44">
        <v>2050</v>
      </c>
      <c r="D33" s="45">
        <v>1974</v>
      </c>
      <c r="E33" s="46">
        <v>2005</v>
      </c>
      <c r="F33" s="47">
        <v>4065</v>
      </c>
      <c r="G33" s="65">
        <v>4032</v>
      </c>
      <c r="H33" s="47">
        <v>3520</v>
      </c>
      <c r="I33" s="47">
        <v>4423</v>
      </c>
      <c r="J33" s="47">
        <v>3827</v>
      </c>
      <c r="K33" s="47">
        <v>4000</v>
      </c>
      <c r="L33" s="47">
        <v>4000</v>
      </c>
      <c r="M33" s="47">
        <v>4000</v>
      </c>
      <c r="N33" s="47">
        <v>231</v>
      </c>
      <c r="O33" s="72">
        <f t="shared" si="0"/>
        <v>38127</v>
      </c>
    </row>
    <row r="34" spans="1:15" ht="15.75">
      <c r="A34" s="69">
        <v>33</v>
      </c>
      <c r="B34" s="43" t="s">
        <v>41</v>
      </c>
      <c r="C34" s="44">
        <v>2414</v>
      </c>
      <c r="D34" s="45">
        <v>2414</v>
      </c>
      <c r="E34" s="46">
        <v>2385</v>
      </c>
      <c r="F34" s="47">
        <v>4878</v>
      </c>
      <c r="G34" s="65">
        <v>4800</v>
      </c>
      <c r="H34" s="47">
        <v>4714</v>
      </c>
      <c r="I34" s="47">
        <v>5099</v>
      </c>
      <c r="J34" s="47">
        <v>4800</v>
      </c>
      <c r="K34" s="47">
        <v>4800</v>
      </c>
      <c r="L34" s="47">
        <v>4800</v>
      </c>
      <c r="M34" s="47">
        <v>4800</v>
      </c>
      <c r="N34" s="47">
        <v>277</v>
      </c>
      <c r="O34" s="72">
        <f t="shared" si="0"/>
        <v>46181</v>
      </c>
    </row>
    <row r="35" spans="1:15" ht="15.75">
      <c r="A35" s="69">
        <v>34</v>
      </c>
      <c r="B35" s="43" t="s">
        <v>42</v>
      </c>
      <c r="C35" s="44">
        <v>1609</v>
      </c>
      <c r="D35" s="45">
        <v>1650</v>
      </c>
      <c r="E35" s="46">
        <v>1655</v>
      </c>
      <c r="F35" s="47">
        <v>3337</v>
      </c>
      <c r="G35" s="65">
        <v>3249</v>
      </c>
      <c r="H35" s="47">
        <v>3212</v>
      </c>
      <c r="I35" s="47">
        <v>3400</v>
      </c>
      <c r="J35" s="47">
        <v>3200</v>
      </c>
      <c r="K35" s="47">
        <v>3200</v>
      </c>
      <c r="L35" s="47">
        <v>3200</v>
      </c>
      <c r="M35" s="47">
        <v>3200</v>
      </c>
      <c r="N35" s="47">
        <v>185</v>
      </c>
      <c r="O35" s="72">
        <f t="shared" si="0"/>
        <v>31097</v>
      </c>
    </row>
    <row r="36" spans="1:15" ht="15.75">
      <c r="A36" s="69">
        <v>35</v>
      </c>
      <c r="B36" s="43" t="s">
        <v>43</v>
      </c>
      <c r="C36" s="44">
        <v>2048</v>
      </c>
      <c r="D36" s="45">
        <v>1976</v>
      </c>
      <c r="E36" s="46">
        <v>2007</v>
      </c>
      <c r="F36" s="47">
        <v>4065</v>
      </c>
      <c r="G36" s="65">
        <v>4031</v>
      </c>
      <c r="H36" s="47">
        <v>3901</v>
      </c>
      <c r="I36" s="47">
        <v>4250</v>
      </c>
      <c r="J36" s="47">
        <v>4000</v>
      </c>
      <c r="K36" s="47">
        <v>4000</v>
      </c>
      <c r="L36" s="47">
        <v>4000</v>
      </c>
      <c r="M36" s="47">
        <v>4000</v>
      </c>
      <c r="N36" s="47">
        <v>231</v>
      </c>
      <c r="O36" s="72">
        <f t="shared" si="0"/>
        <v>38509</v>
      </c>
    </row>
    <row r="37" spans="1:15" ht="15.75">
      <c r="A37" s="69">
        <v>36</v>
      </c>
      <c r="B37" s="43" t="s">
        <v>44</v>
      </c>
      <c r="C37" s="44">
        <v>5223</v>
      </c>
      <c r="D37" s="45">
        <v>4874</v>
      </c>
      <c r="E37" s="46">
        <v>4844</v>
      </c>
      <c r="F37" s="47">
        <v>9756</v>
      </c>
      <c r="G37" s="65">
        <v>9600</v>
      </c>
      <c r="H37" s="47">
        <v>7080</v>
      </c>
      <c r="I37" s="47">
        <v>10199</v>
      </c>
      <c r="J37" s="47">
        <v>9600</v>
      </c>
      <c r="K37" s="47">
        <v>9600</v>
      </c>
      <c r="L37" s="47">
        <v>9600</v>
      </c>
      <c r="M37" s="47">
        <v>9600</v>
      </c>
      <c r="N37" s="47">
        <v>555</v>
      </c>
      <c r="O37" s="72">
        <f t="shared" si="0"/>
        <v>90531</v>
      </c>
    </row>
    <row r="38" spans="1:15" ht="15.75">
      <c r="A38" s="69">
        <v>37</v>
      </c>
      <c r="B38" s="43" t="s">
        <v>82</v>
      </c>
      <c r="C38" s="44">
        <v>1613</v>
      </c>
      <c r="D38" s="45">
        <v>1608</v>
      </c>
      <c r="E38" s="46">
        <v>1607</v>
      </c>
      <c r="F38" s="47">
        <v>3252</v>
      </c>
      <c r="G38" s="65">
        <v>3205</v>
      </c>
      <c r="H38" s="47">
        <v>3129</v>
      </c>
      <c r="I38" s="47">
        <v>3400</v>
      </c>
      <c r="J38" s="47">
        <v>3200</v>
      </c>
      <c r="K38" s="47">
        <v>3200</v>
      </c>
      <c r="L38" s="47">
        <v>3200</v>
      </c>
      <c r="M38" s="47">
        <v>3200</v>
      </c>
      <c r="N38" s="47">
        <v>185</v>
      </c>
      <c r="O38" s="72">
        <f t="shared" si="0"/>
        <v>30799</v>
      </c>
    </row>
    <row r="39" spans="1:15" ht="15.75">
      <c r="A39" s="69">
        <v>38</v>
      </c>
      <c r="B39" s="43" t="s">
        <v>45</v>
      </c>
      <c r="C39" s="44">
        <v>3621</v>
      </c>
      <c r="D39" s="45">
        <v>3621</v>
      </c>
      <c r="E39" s="46">
        <v>3447</v>
      </c>
      <c r="F39" s="47">
        <v>7216.150000000001</v>
      </c>
      <c r="G39" s="65">
        <v>7200</v>
      </c>
      <c r="H39" s="47">
        <v>7068.200000000001</v>
      </c>
      <c r="I39" s="47">
        <v>7649</v>
      </c>
      <c r="J39" s="47">
        <v>7200</v>
      </c>
      <c r="K39" s="47">
        <v>7200</v>
      </c>
      <c r="L39" s="47">
        <v>7200</v>
      </c>
      <c r="M39" s="47">
        <v>7200</v>
      </c>
      <c r="N39" s="47">
        <v>416</v>
      </c>
      <c r="O39" s="72">
        <f t="shared" si="0"/>
        <v>69038.35</v>
      </c>
    </row>
    <row r="40" spans="1:15" ht="15.75">
      <c r="A40" s="69">
        <v>39</v>
      </c>
      <c r="B40" s="43" t="s">
        <v>46</v>
      </c>
      <c r="C40" s="44">
        <v>2204</v>
      </c>
      <c r="D40" s="45">
        <v>1966.8</v>
      </c>
      <c r="E40" s="46">
        <v>2169.5999999999995</v>
      </c>
      <c r="F40" s="47">
        <v>4414</v>
      </c>
      <c r="G40" s="65">
        <v>3972</v>
      </c>
      <c r="H40" s="47">
        <v>4260</v>
      </c>
      <c r="I40" s="47">
        <v>4320.4</v>
      </c>
      <c r="J40" s="47">
        <v>3929.6000000000004</v>
      </c>
      <c r="K40" s="47">
        <v>4000</v>
      </c>
      <c r="L40" s="47">
        <v>4000</v>
      </c>
      <c r="M40" s="47">
        <v>4000</v>
      </c>
      <c r="N40" s="47">
        <v>231</v>
      </c>
      <c r="O40" s="72">
        <f t="shared" si="0"/>
        <v>39467.4</v>
      </c>
    </row>
    <row r="41" spans="1:15" ht="15.75">
      <c r="A41" s="69">
        <v>40</v>
      </c>
      <c r="B41" s="43" t="s">
        <v>47</v>
      </c>
      <c r="C41" s="44">
        <v>2013</v>
      </c>
      <c r="D41" s="45">
        <v>2011</v>
      </c>
      <c r="E41" s="46">
        <v>2107.3999999999996</v>
      </c>
      <c r="F41" s="47">
        <v>4065</v>
      </c>
      <c r="G41" s="65">
        <v>4000</v>
      </c>
      <c r="H41" s="47">
        <v>3825</v>
      </c>
      <c r="I41" s="47">
        <v>4250</v>
      </c>
      <c r="J41" s="47">
        <v>4000</v>
      </c>
      <c r="K41" s="47">
        <v>4000</v>
      </c>
      <c r="L41" s="47">
        <v>4000</v>
      </c>
      <c r="M41" s="47">
        <v>4000</v>
      </c>
      <c r="N41" s="47">
        <v>231</v>
      </c>
      <c r="O41" s="72">
        <f t="shared" si="0"/>
        <v>38502.4</v>
      </c>
    </row>
    <row r="42" spans="1:15" ht="15.75">
      <c r="A42" s="69">
        <v>41</v>
      </c>
      <c r="B42" s="43" t="s">
        <v>48</v>
      </c>
      <c r="C42" s="44">
        <v>2414</v>
      </c>
      <c r="D42" s="45">
        <v>2414</v>
      </c>
      <c r="E42" s="46">
        <v>2397</v>
      </c>
      <c r="F42" s="47">
        <v>4878</v>
      </c>
      <c r="G42" s="65">
        <v>4800</v>
      </c>
      <c r="H42" s="47">
        <v>4680</v>
      </c>
      <c r="I42" s="47">
        <v>5099</v>
      </c>
      <c r="J42" s="47">
        <v>4800</v>
      </c>
      <c r="K42" s="47">
        <v>4800</v>
      </c>
      <c r="L42" s="47">
        <v>4800</v>
      </c>
      <c r="M42" s="47">
        <v>4800</v>
      </c>
      <c r="N42" s="47">
        <v>277</v>
      </c>
      <c r="O42" s="72">
        <f t="shared" si="0"/>
        <v>46159</v>
      </c>
    </row>
    <row r="43" spans="1:15" ht="15.75">
      <c r="A43" s="69">
        <v>42</v>
      </c>
      <c r="B43" s="43" t="s">
        <v>49</v>
      </c>
      <c r="C43" s="44">
        <v>2179</v>
      </c>
      <c r="D43" s="45">
        <v>2004</v>
      </c>
      <c r="E43" s="46">
        <v>2128</v>
      </c>
      <c r="F43" s="47">
        <v>4065</v>
      </c>
      <c r="G43" s="65">
        <v>4181</v>
      </c>
      <c r="H43" s="47">
        <v>4045</v>
      </c>
      <c r="I43" s="47">
        <v>4279</v>
      </c>
      <c r="J43" s="47">
        <v>3971</v>
      </c>
      <c r="K43" s="47">
        <v>4000</v>
      </c>
      <c r="L43" s="47">
        <v>4000</v>
      </c>
      <c r="M43" s="47">
        <v>4000</v>
      </c>
      <c r="N43" s="47">
        <v>231</v>
      </c>
      <c r="O43" s="72">
        <f t="shared" si="0"/>
        <v>39083</v>
      </c>
    </row>
    <row r="44" spans="1:15" ht="15.75">
      <c r="A44" s="69">
        <v>43</v>
      </c>
      <c r="B44" s="43" t="s">
        <v>83</v>
      </c>
      <c r="C44" s="44">
        <v>1637</v>
      </c>
      <c r="D44" s="45">
        <v>1628</v>
      </c>
      <c r="E44" s="46">
        <v>1676</v>
      </c>
      <c r="F44" s="47">
        <v>3252</v>
      </c>
      <c r="G44" s="65">
        <v>3200</v>
      </c>
      <c r="H44" s="47">
        <v>3215</v>
      </c>
      <c r="I44" s="47">
        <v>3400</v>
      </c>
      <c r="J44" s="47">
        <v>3200</v>
      </c>
      <c r="K44" s="47">
        <v>3200</v>
      </c>
      <c r="L44" s="47">
        <v>3200</v>
      </c>
      <c r="M44" s="47">
        <v>3200</v>
      </c>
      <c r="N44" s="47">
        <v>185</v>
      </c>
      <c r="O44" s="72">
        <f t="shared" si="0"/>
        <v>30993</v>
      </c>
    </row>
    <row r="45" spans="1:15" ht="15.75">
      <c r="A45" s="69">
        <v>44</v>
      </c>
      <c r="B45" s="43" t="s">
        <v>50</v>
      </c>
      <c r="C45" s="44">
        <v>2414</v>
      </c>
      <c r="D45" s="45">
        <v>2472</v>
      </c>
      <c r="E45" s="46">
        <v>2365</v>
      </c>
      <c r="F45" s="47">
        <v>4878</v>
      </c>
      <c r="G45" s="65">
        <v>4800</v>
      </c>
      <c r="H45" s="47">
        <v>4437</v>
      </c>
      <c r="I45" s="47">
        <v>5099</v>
      </c>
      <c r="J45" s="47">
        <v>4800</v>
      </c>
      <c r="K45" s="47">
        <v>4800</v>
      </c>
      <c r="L45" s="47">
        <v>4800</v>
      </c>
      <c r="M45" s="47">
        <v>4800</v>
      </c>
      <c r="N45" s="47">
        <v>277</v>
      </c>
      <c r="O45" s="72">
        <f t="shared" si="0"/>
        <v>45942</v>
      </c>
    </row>
    <row r="46" spans="1:15" ht="15.75">
      <c r="A46" s="69">
        <v>45</v>
      </c>
      <c r="B46" s="43" t="s">
        <v>51</v>
      </c>
      <c r="C46" s="44">
        <v>1609</v>
      </c>
      <c r="D46" s="45">
        <v>1612</v>
      </c>
      <c r="E46" s="46">
        <v>1618</v>
      </c>
      <c r="F46" s="47">
        <v>3252</v>
      </c>
      <c r="G46" s="65">
        <v>3200</v>
      </c>
      <c r="H46" s="47">
        <v>2767</v>
      </c>
      <c r="I46" s="47">
        <v>3400</v>
      </c>
      <c r="J46" s="47">
        <v>3200</v>
      </c>
      <c r="K46" s="47">
        <v>3200</v>
      </c>
      <c r="L46" s="47">
        <v>3200</v>
      </c>
      <c r="M46" s="47">
        <v>3200</v>
      </c>
      <c r="N46" s="47">
        <v>185</v>
      </c>
      <c r="O46" s="72">
        <f t="shared" si="0"/>
        <v>30443</v>
      </c>
    </row>
    <row r="47" spans="1:15" ht="15.75">
      <c r="A47" s="69">
        <v>46</v>
      </c>
      <c r="B47" s="43" t="s">
        <v>52</v>
      </c>
      <c r="C47" s="44">
        <v>6046.2</v>
      </c>
      <c r="D47" s="45">
        <v>6062</v>
      </c>
      <c r="E47" s="46">
        <v>5984.8</v>
      </c>
      <c r="F47" s="47">
        <v>12196</v>
      </c>
      <c r="G47" s="65">
        <v>12000</v>
      </c>
      <c r="H47" s="47">
        <v>11715</v>
      </c>
      <c r="I47" s="47">
        <v>12749</v>
      </c>
      <c r="J47" s="47">
        <v>12000</v>
      </c>
      <c r="K47" s="47">
        <v>12000</v>
      </c>
      <c r="L47" s="47">
        <v>12000</v>
      </c>
      <c r="M47" s="47">
        <v>12000</v>
      </c>
      <c r="N47" s="47">
        <v>693</v>
      </c>
      <c r="O47" s="72">
        <f t="shared" si="0"/>
        <v>115446</v>
      </c>
    </row>
    <row r="48" spans="1:15" ht="15.75">
      <c r="A48" s="69">
        <v>47</v>
      </c>
      <c r="B48" s="43" t="s">
        <v>53</v>
      </c>
      <c r="C48" s="44">
        <v>16898</v>
      </c>
      <c r="D48" s="45">
        <v>18094.6</v>
      </c>
      <c r="E48" s="46">
        <v>18410.4</v>
      </c>
      <c r="F48" s="47">
        <v>34148</v>
      </c>
      <c r="G48" s="65">
        <v>33761</v>
      </c>
      <c r="H48" s="47">
        <v>32399</v>
      </c>
      <c r="I48" s="47">
        <v>35697</v>
      </c>
      <c r="J48" s="47">
        <v>33600</v>
      </c>
      <c r="K48" s="47">
        <v>33600</v>
      </c>
      <c r="L48" s="47">
        <v>33600</v>
      </c>
      <c r="M48" s="47">
        <v>33600</v>
      </c>
      <c r="N48" s="47">
        <v>1941</v>
      </c>
      <c r="O48" s="72">
        <f t="shared" si="0"/>
        <v>325749</v>
      </c>
    </row>
    <row r="49" spans="1:15" ht="15.75">
      <c r="A49" s="69">
        <v>48</v>
      </c>
      <c r="B49" s="43" t="s">
        <v>54</v>
      </c>
      <c r="C49" s="44">
        <v>3621</v>
      </c>
      <c r="D49" s="45">
        <v>3621</v>
      </c>
      <c r="E49" s="46">
        <v>3538</v>
      </c>
      <c r="F49" s="47">
        <v>7317</v>
      </c>
      <c r="G49" s="65">
        <v>7215</v>
      </c>
      <c r="H49" s="47">
        <v>7099</v>
      </c>
      <c r="I49" s="47">
        <v>7649</v>
      </c>
      <c r="J49" s="47">
        <v>7200</v>
      </c>
      <c r="K49" s="47">
        <v>7200</v>
      </c>
      <c r="L49" s="47">
        <v>7200</v>
      </c>
      <c r="M49" s="47">
        <v>7200</v>
      </c>
      <c r="N49" s="47">
        <v>416</v>
      </c>
      <c r="O49" s="72">
        <f t="shared" si="0"/>
        <v>69276</v>
      </c>
    </row>
    <row r="50" spans="1:15" ht="15.75">
      <c r="A50" s="69">
        <v>49</v>
      </c>
      <c r="B50" s="43" t="s">
        <v>2</v>
      </c>
      <c r="C50" s="44">
        <v>4039</v>
      </c>
      <c r="D50" s="45">
        <v>4035.2</v>
      </c>
      <c r="E50" s="46">
        <v>3854.8</v>
      </c>
      <c r="F50" s="47">
        <v>8130</v>
      </c>
      <c r="G50" s="65">
        <v>8004</v>
      </c>
      <c r="H50" s="47">
        <v>7850</v>
      </c>
      <c r="I50" s="47">
        <v>8499</v>
      </c>
      <c r="J50" s="47">
        <v>8000</v>
      </c>
      <c r="K50" s="47">
        <v>8000</v>
      </c>
      <c r="L50" s="47">
        <v>8000</v>
      </c>
      <c r="M50" s="47">
        <v>8000</v>
      </c>
      <c r="N50" s="47">
        <v>462</v>
      </c>
      <c r="O50" s="72">
        <f t="shared" si="0"/>
        <v>76874</v>
      </c>
    </row>
    <row r="51" spans="1:15" ht="15.75">
      <c r="A51" s="69">
        <v>50</v>
      </c>
      <c r="B51" s="43" t="s">
        <v>55</v>
      </c>
      <c r="C51" s="44">
        <v>1637</v>
      </c>
      <c r="D51" s="45">
        <v>1692</v>
      </c>
      <c r="E51" s="46">
        <v>1598</v>
      </c>
      <c r="F51" s="47">
        <v>3252</v>
      </c>
      <c r="G51" s="65">
        <v>3220</v>
      </c>
      <c r="H51" s="47">
        <v>3188</v>
      </c>
      <c r="I51" s="47">
        <v>3400</v>
      </c>
      <c r="J51" s="47">
        <v>3200</v>
      </c>
      <c r="K51" s="47">
        <v>3200</v>
      </c>
      <c r="L51" s="47">
        <v>3200</v>
      </c>
      <c r="M51" s="47">
        <v>3200</v>
      </c>
      <c r="N51" s="47">
        <v>185</v>
      </c>
      <c r="O51" s="72">
        <f t="shared" si="0"/>
        <v>30972</v>
      </c>
    </row>
    <row r="52" spans="1:15" ht="15.75">
      <c r="A52" s="69">
        <v>51</v>
      </c>
      <c r="B52" s="43" t="s">
        <v>56</v>
      </c>
      <c r="C52" s="44">
        <v>2034</v>
      </c>
      <c r="D52" s="45">
        <v>2030</v>
      </c>
      <c r="E52" s="46">
        <v>1975</v>
      </c>
      <c r="F52" s="47">
        <v>4065</v>
      </c>
      <c r="G52" s="65">
        <v>4000</v>
      </c>
      <c r="H52" s="47">
        <v>972</v>
      </c>
      <c r="I52" s="47">
        <v>7250</v>
      </c>
      <c r="J52" s="47">
        <v>4000</v>
      </c>
      <c r="K52" s="47">
        <v>4000</v>
      </c>
      <c r="L52" s="47">
        <v>4000</v>
      </c>
      <c r="M52" s="47">
        <v>4000</v>
      </c>
      <c r="N52" s="47">
        <v>231</v>
      </c>
      <c r="O52" s="72">
        <f t="shared" si="0"/>
        <v>38557</v>
      </c>
    </row>
    <row r="53" spans="1:15" ht="15.75">
      <c r="A53" s="69">
        <v>52</v>
      </c>
      <c r="B53" s="43" t="s">
        <v>57</v>
      </c>
      <c r="C53" s="44">
        <v>1609</v>
      </c>
      <c r="D53" s="45">
        <v>1609</v>
      </c>
      <c r="E53" s="46">
        <v>1597</v>
      </c>
      <c r="F53" s="47">
        <v>3252</v>
      </c>
      <c r="G53" s="65">
        <v>3203</v>
      </c>
      <c r="H53" s="47">
        <v>3131</v>
      </c>
      <c r="I53" s="47">
        <v>3400</v>
      </c>
      <c r="J53" s="47">
        <v>6400</v>
      </c>
      <c r="K53" s="47">
        <v>3200</v>
      </c>
      <c r="L53" s="47">
        <v>3200</v>
      </c>
      <c r="M53" s="47">
        <v>3200</v>
      </c>
      <c r="N53" s="47">
        <v>185</v>
      </c>
      <c r="O53" s="72">
        <f t="shared" si="0"/>
        <v>33986</v>
      </c>
    </row>
    <row r="54" spans="1:15" ht="15.75">
      <c r="A54" s="69">
        <v>53</v>
      </c>
      <c r="B54" s="43" t="s">
        <v>58</v>
      </c>
      <c r="C54" s="44">
        <v>2029.4</v>
      </c>
      <c r="D54" s="45">
        <v>2007.8</v>
      </c>
      <c r="E54" s="46">
        <v>2013.5999999999992</v>
      </c>
      <c r="F54" s="47">
        <v>4065</v>
      </c>
      <c r="G54" s="65">
        <v>4028</v>
      </c>
      <c r="H54" s="47">
        <v>3930</v>
      </c>
      <c r="I54" s="47">
        <v>4250</v>
      </c>
      <c r="J54" s="47">
        <v>4000</v>
      </c>
      <c r="K54" s="47">
        <v>4000</v>
      </c>
      <c r="L54" s="47">
        <v>4000</v>
      </c>
      <c r="M54" s="47">
        <v>4000</v>
      </c>
      <c r="N54" s="47">
        <v>231</v>
      </c>
      <c r="O54" s="72">
        <f t="shared" si="0"/>
        <v>38554.8</v>
      </c>
    </row>
    <row r="55" spans="1:15" ht="15.75">
      <c r="A55" s="69">
        <v>54</v>
      </c>
      <c r="B55" s="43" t="s">
        <v>59</v>
      </c>
      <c r="C55" s="44">
        <v>1609</v>
      </c>
      <c r="D55" s="45">
        <v>1609</v>
      </c>
      <c r="E55" s="46">
        <v>1570</v>
      </c>
      <c r="F55" s="47">
        <v>3252</v>
      </c>
      <c r="G55" s="65">
        <v>3200</v>
      </c>
      <c r="H55" s="47">
        <v>1538</v>
      </c>
      <c r="I55" s="47">
        <v>3400</v>
      </c>
      <c r="J55" s="47">
        <v>3200</v>
      </c>
      <c r="K55" s="47">
        <v>3200</v>
      </c>
      <c r="L55" s="47">
        <v>3200</v>
      </c>
      <c r="M55" s="47">
        <v>3200</v>
      </c>
      <c r="N55" s="47">
        <v>185</v>
      </c>
      <c r="O55" s="72">
        <f t="shared" si="0"/>
        <v>29163</v>
      </c>
    </row>
    <row r="56" spans="1:15" ht="15.75">
      <c r="A56" s="69">
        <v>55</v>
      </c>
      <c r="B56" s="43" t="s">
        <v>60</v>
      </c>
      <c r="C56" s="44">
        <v>3218</v>
      </c>
      <c r="D56" s="45">
        <v>3218</v>
      </c>
      <c r="E56" s="46">
        <v>3113</v>
      </c>
      <c r="F56" s="47">
        <v>6505</v>
      </c>
      <c r="G56" s="65">
        <v>6417</v>
      </c>
      <c r="H56" s="47">
        <v>6285</v>
      </c>
      <c r="I56" s="47">
        <v>6802</v>
      </c>
      <c r="J56" s="47">
        <v>6397</v>
      </c>
      <c r="K56" s="47">
        <v>6400</v>
      </c>
      <c r="L56" s="47">
        <v>6400</v>
      </c>
      <c r="M56" s="47">
        <v>6400</v>
      </c>
      <c r="N56" s="47">
        <v>370</v>
      </c>
      <c r="O56" s="72">
        <f t="shared" si="0"/>
        <v>61525</v>
      </c>
    </row>
    <row r="57" spans="1:15" ht="15.75">
      <c r="A57" s="69">
        <v>56</v>
      </c>
      <c r="B57" s="43" t="s">
        <v>61</v>
      </c>
      <c r="C57" s="44">
        <v>1609</v>
      </c>
      <c r="D57" s="45">
        <v>1609</v>
      </c>
      <c r="E57" s="46">
        <v>1635.1999999999998</v>
      </c>
      <c r="F57" s="47">
        <v>6452</v>
      </c>
      <c r="G57" s="65">
        <v>6400</v>
      </c>
      <c r="H57" s="47">
        <v>6193</v>
      </c>
      <c r="I57" s="47">
        <v>6600</v>
      </c>
      <c r="J57" s="47">
        <v>6400</v>
      </c>
      <c r="K57" s="47">
        <v>6400</v>
      </c>
      <c r="L57" s="47">
        <v>6400</v>
      </c>
      <c r="M57" s="47">
        <v>6400</v>
      </c>
      <c r="N57" s="47">
        <v>370</v>
      </c>
      <c r="O57" s="72">
        <f t="shared" si="0"/>
        <v>56468.2</v>
      </c>
    </row>
    <row r="58" spans="1:15" ht="15.75">
      <c r="A58" s="69">
        <v>57</v>
      </c>
      <c r="B58" s="43" t="s">
        <v>63</v>
      </c>
      <c r="C58" s="44">
        <v>3264</v>
      </c>
      <c r="D58" s="45">
        <v>3248</v>
      </c>
      <c r="E58" s="46">
        <v>3213</v>
      </c>
      <c r="F58" s="47">
        <v>6505</v>
      </c>
      <c r="G58" s="65">
        <v>6400</v>
      </c>
      <c r="H58" s="47">
        <v>6315</v>
      </c>
      <c r="I58" s="47">
        <v>6930</v>
      </c>
      <c r="J58" s="47">
        <v>6269</v>
      </c>
      <c r="K58" s="47">
        <v>6400</v>
      </c>
      <c r="L58" s="47">
        <v>6400</v>
      </c>
      <c r="M58" s="47">
        <v>6400</v>
      </c>
      <c r="N58" s="47">
        <v>370</v>
      </c>
      <c r="O58" s="72">
        <f t="shared" si="0"/>
        <v>61714</v>
      </c>
    </row>
    <row r="59" spans="1:15" ht="15.75">
      <c r="A59" s="69">
        <v>58</v>
      </c>
      <c r="B59" s="43" t="s">
        <v>64</v>
      </c>
      <c r="C59" s="44">
        <v>1647.4</v>
      </c>
      <c r="D59" s="45">
        <v>1716.8</v>
      </c>
      <c r="E59" s="46">
        <v>1679.4000000000003</v>
      </c>
      <c r="F59" s="47">
        <v>3252</v>
      </c>
      <c r="G59" s="65">
        <v>3200</v>
      </c>
      <c r="H59" s="47">
        <v>3192</v>
      </c>
      <c r="I59" s="47">
        <v>3400</v>
      </c>
      <c r="J59" s="47">
        <v>3200</v>
      </c>
      <c r="K59" s="47">
        <v>3200</v>
      </c>
      <c r="L59" s="47">
        <v>3200</v>
      </c>
      <c r="M59" s="47">
        <v>3200</v>
      </c>
      <c r="N59" s="47">
        <v>185</v>
      </c>
      <c r="O59" s="72">
        <f t="shared" si="0"/>
        <v>31072.6</v>
      </c>
    </row>
    <row r="60" spans="1:15" ht="15.75">
      <c r="A60" s="69">
        <v>59</v>
      </c>
      <c r="B60" s="43" t="s">
        <v>65</v>
      </c>
      <c r="C60" s="44">
        <v>2012</v>
      </c>
      <c r="D60" s="45">
        <v>2012</v>
      </c>
      <c r="E60" s="46">
        <v>1916</v>
      </c>
      <c r="F60" s="47">
        <v>4065</v>
      </c>
      <c r="G60" s="65">
        <v>4020</v>
      </c>
      <c r="H60" s="47">
        <v>3895</v>
      </c>
      <c r="I60" s="47">
        <v>4250</v>
      </c>
      <c r="J60" s="47">
        <v>4000</v>
      </c>
      <c r="K60" s="47">
        <v>4000</v>
      </c>
      <c r="L60" s="47">
        <v>4000</v>
      </c>
      <c r="M60" s="47">
        <v>4000</v>
      </c>
      <c r="N60" s="47">
        <v>231</v>
      </c>
      <c r="O60" s="72">
        <f t="shared" si="0"/>
        <v>38401</v>
      </c>
    </row>
    <row r="61" spans="1:15" ht="15.75">
      <c r="A61" s="69">
        <v>60</v>
      </c>
      <c r="B61" s="43" t="s">
        <v>66</v>
      </c>
      <c r="C61" s="44">
        <v>3219</v>
      </c>
      <c r="D61" s="45">
        <v>3237</v>
      </c>
      <c r="E61" s="46">
        <v>3390</v>
      </c>
      <c r="F61" s="47">
        <v>6505</v>
      </c>
      <c r="G61" s="65">
        <v>6569</v>
      </c>
      <c r="H61" s="47">
        <v>6720</v>
      </c>
      <c r="I61" s="47">
        <v>6839</v>
      </c>
      <c r="J61" s="47">
        <v>6360</v>
      </c>
      <c r="K61" s="47">
        <v>6400</v>
      </c>
      <c r="L61" s="47">
        <v>6400</v>
      </c>
      <c r="M61" s="47">
        <v>6400</v>
      </c>
      <c r="N61" s="47">
        <v>370</v>
      </c>
      <c r="O61" s="72">
        <f t="shared" si="0"/>
        <v>62409</v>
      </c>
    </row>
    <row r="62" spans="1:15" ht="15.75">
      <c r="A62" s="69">
        <v>61</v>
      </c>
      <c r="B62" s="43" t="s">
        <v>67</v>
      </c>
      <c r="C62" s="44">
        <v>3232.8</v>
      </c>
      <c r="D62" s="45">
        <v>3211</v>
      </c>
      <c r="E62" s="46">
        <v>3079.999999999999</v>
      </c>
      <c r="F62" s="47">
        <v>6505</v>
      </c>
      <c r="G62" s="65">
        <v>6400</v>
      </c>
      <c r="H62" s="47">
        <v>6280</v>
      </c>
      <c r="I62" s="47">
        <v>6799</v>
      </c>
      <c r="J62" s="47">
        <v>6400</v>
      </c>
      <c r="K62" s="47">
        <v>6400</v>
      </c>
      <c r="L62" s="47">
        <v>6400</v>
      </c>
      <c r="M62" s="47">
        <v>6400</v>
      </c>
      <c r="N62" s="47">
        <v>370</v>
      </c>
      <c r="O62" s="72">
        <f t="shared" si="0"/>
        <v>61477.8</v>
      </c>
    </row>
    <row r="63" spans="1:15" ht="15.75">
      <c r="A63" s="69">
        <v>62</v>
      </c>
      <c r="B63" s="43" t="s">
        <v>68</v>
      </c>
      <c r="C63" s="44">
        <v>8046</v>
      </c>
      <c r="D63" s="45">
        <v>8146.8</v>
      </c>
      <c r="E63" s="46">
        <v>6690.600000000001</v>
      </c>
      <c r="F63" s="47">
        <v>16261</v>
      </c>
      <c r="G63" s="65">
        <v>16000</v>
      </c>
      <c r="H63" s="47">
        <v>-5459.4000000000015</v>
      </c>
      <c r="I63" s="47">
        <v>16999</v>
      </c>
      <c r="J63" s="47">
        <v>16000</v>
      </c>
      <c r="K63" s="47">
        <v>16000</v>
      </c>
      <c r="L63" s="47">
        <v>16000</v>
      </c>
      <c r="M63" s="47">
        <v>16000</v>
      </c>
      <c r="N63" s="47">
        <v>924</v>
      </c>
      <c r="O63" s="72">
        <f t="shared" si="0"/>
        <v>131608</v>
      </c>
    </row>
    <row r="64" spans="1:15" ht="15.75">
      <c r="A64" s="69">
        <v>63</v>
      </c>
      <c r="B64" s="43" t="s">
        <v>69</v>
      </c>
      <c r="C64" s="44">
        <v>3219</v>
      </c>
      <c r="D64" s="45">
        <v>3219</v>
      </c>
      <c r="E64" s="46">
        <v>3009</v>
      </c>
      <c r="F64" s="47">
        <v>6505</v>
      </c>
      <c r="G64" s="65">
        <v>6400</v>
      </c>
      <c r="H64" s="47">
        <v>6137</v>
      </c>
      <c r="I64" s="47">
        <v>6799</v>
      </c>
      <c r="J64" s="47">
        <v>6400</v>
      </c>
      <c r="K64" s="47">
        <v>6400</v>
      </c>
      <c r="L64" s="47">
        <v>6400</v>
      </c>
      <c r="M64" s="47">
        <v>6400</v>
      </c>
      <c r="N64" s="47">
        <v>370</v>
      </c>
      <c r="O64" s="72">
        <f t="shared" si="0"/>
        <v>61258</v>
      </c>
    </row>
    <row r="65" spans="1:15" ht="15.75">
      <c r="A65" s="69">
        <v>64</v>
      </c>
      <c r="B65" s="43" t="s">
        <v>70</v>
      </c>
      <c r="C65" s="44">
        <v>2504</v>
      </c>
      <c r="D65" s="45">
        <v>2441</v>
      </c>
      <c r="E65" s="46">
        <v>2568</v>
      </c>
      <c r="F65" s="47">
        <v>4878</v>
      </c>
      <c r="G65" s="65">
        <v>4880</v>
      </c>
      <c r="H65" s="47">
        <v>4841</v>
      </c>
      <c r="I65" s="47">
        <v>5099</v>
      </c>
      <c r="J65" s="47">
        <v>4800</v>
      </c>
      <c r="K65" s="47">
        <v>4800</v>
      </c>
      <c r="L65" s="47">
        <v>4800</v>
      </c>
      <c r="M65" s="47">
        <v>4800</v>
      </c>
      <c r="N65" s="47">
        <v>277</v>
      </c>
      <c r="O65" s="72">
        <f t="shared" si="0"/>
        <v>46688</v>
      </c>
    </row>
    <row r="66" spans="1:15" ht="15.75">
      <c r="A66" s="69">
        <v>65</v>
      </c>
      <c r="B66" s="43" t="s">
        <v>62</v>
      </c>
      <c r="C66" s="44">
        <v>2414</v>
      </c>
      <c r="D66" s="45">
        <v>2414</v>
      </c>
      <c r="E66" s="46">
        <v>1849</v>
      </c>
      <c r="F66" s="47">
        <v>4878</v>
      </c>
      <c r="G66" s="65">
        <v>4800</v>
      </c>
      <c r="H66" s="47">
        <v>4603</v>
      </c>
      <c r="I66" s="47">
        <v>5100</v>
      </c>
      <c r="J66" s="47">
        <v>4800</v>
      </c>
      <c r="K66" s="47">
        <v>4800</v>
      </c>
      <c r="L66" s="47">
        <v>4800</v>
      </c>
      <c r="M66" s="47">
        <v>4800</v>
      </c>
      <c r="N66" s="47">
        <v>277</v>
      </c>
      <c r="O66" s="72">
        <f t="shared" si="0"/>
        <v>45535</v>
      </c>
    </row>
    <row r="67" spans="1:15" ht="15.75">
      <c r="A67" s="69">
        <v>66</v>
      </c>
      <c r="B67" s="43" t="s">
        <v>3</v>
      </c>
      <c r="C67" s="44">
        <v>1609</v>
      </c>
      <c r="D67" s="45">
        <v>1609</v>
      </c>
      <c r="E67" s="46">
        <v>1599</v>
      </c>
      <c r="F67" s="47">
        <v>3252</v>
      </c>
      <c r="G67" s="65">
        <v>3200</v>
      </c>
      <c r="H67" s="47">
        <v>3122</v>
      </c>
      <c r="I67" s="47">
        <v>3400</v>
      </c>
      <c r="J67" s="47">
        <v>3200</v>
      </c>
      <c r="K67" s="47">
        <v>3200</v>
      </c>
      <c r="L67" s="47">
        <v>3200</v>
      </c>
      <c r="M67" s="47">
        <v>3200</v>
      </c>
      <c r="N67" s="47">
        <v>185</v>
      </c>
      <c r="O67" s="72">
        <f aca="true" t="shared" si="1" ref="O67:O99">C67+D67+E67+F67+G67+H67+I67+J67+K67+L67+M67+N67</f>
        <v>30776</v>
      </c>
    </row>
    <row r="68" spans="1:15" ht="15.75">
      <c r="A68" s="69">
        <v>67</v>
      </c>
      <c r="B68" s="43" t="s">
        <v>84</v>
      </c>
      <c r="C68" s="44">
        <v>3219</v>
      </c>
      <c r="D68" s="45">
        <v>3219</v>
      </c>
      <c r="E68" s="46">
        <v>3143</v>
      </c>
      <c r="F68" s="47">
        <v>6505</v>
      </c>
      <c r="G68" s="65">
        <v>6400</v>
      </c>
      <c r="H68" s="47">
        <v>6219</v>
      </c>
      <c r="I68" s="47">
        <v>6799</v>
      </c>
      <c r="J68" s="47">
        <v>6400</v>
      </c>
      <c r="K68" s="47">
        <v>6400</v>
      </c>
      <c r="L68" s="47">
        <v>6400</v>
      </c>
      <c r="M68" s="47">
        <v>6400</v>
      </c>
      <c r="N68" s="47">
        <v>370</v>
      </c>
      <c r="O68" s="72">
        <f t="shared" si="1"/>
        <v>61474</v>
      </c>
    </row>
    <row r="69" spans="1:15" ht="15.75">
      <c r="A69" s="69">
        <v>68</v>
      </c>
      <c r="B69" s="43" t="s">
        <v>85</v>
      </c>
      <c r="C69" s="44">
        <v>2014.4</v>
      </c>
      <c r="D69" s="45">
        <v>2032.2</v>
      </c>
      <c r="E69" s="46">
        <v>2021.6000000000006</v>
      </c>
      <c r="F69" s="47">
        <v>4459</v>
      </c>
      <c r="G69" s="65">
        <v>3965</v>
      </c>
      <c r="H69" s="47">
        <v>4203</v>
      </c>
      <c r="I69" s="47">
        <v>4250</v>
      </c>
      <c r="J69" s="47">
        <v>4000</v>
      </c>
      <c r="K69" s="47">
        <v>4000</v>
      </c>
      <c r="L69" s="47">
        <v>4000</v>
      </c>
      <c r="M69" s="47">
        <v>4000</v>
      </c>
      <c r="N69" s="47">
        <v>231</v>
      </c>
      <c r="O69" s="72">
        <f t="shared" si="1"/>
        <v>39176.2</v>
      </c>
    </row>
    <row r="70" spans="1:15" ht="15.75">
      <c r="A70" s="69">
        <v>69</v>
      </c>
      <c r="B70" s="43" t="s">
        <v>5</v>
      </c>
      <c r="C70" s="44">
        <v>3288</v>
      </c>
      <c r="D70" s="45">
        <v>3150</v>
      </c>
      <c r="E70" s="46">
        <v>3399</v>
      </c>
      <c r="F70" s="47">
        <v>6586</v>
      </c>
      <c r="G70" s="65">
        <v>6539</v>
      </c>
      <c r="H70" s="47">
        <v>6728</v>
      </c>
      <c r="I70" s="47">
        <v>6799</v>
      </c>
      <c r="J70" s="47">
        <v>3200</v>
      </c>
      <c r="K70" s="47">
        <v>6400</v>
      </c>
      <c r="L70" s="47">
        <v>6400</v>
      </c>
      <c r="M70" s="47">
        <v>6400</v>
      </c>
      <c r="N70" s="47">
        <v>370</v>
      </c>
      <c r="O70" s="72">
        <f t="shared" si="1"/>
        <v>59259</v>
      </c>
    </row>
    <row r="71" spans="1:15" ht="15.75">
      <c r="A71" s="69">
        <v>70</v>
      </c>
      <c r="B71" s="43" t="s">
        <v>6</v>
      </c>
      <c r="C71" s="44">
        <v>3869.2</v>
      </c>
      <c r="D71" s="45">
        <v>3708</v>
      </c>
      <c r="E71" s="46">
        <v>3919.2</v>
      </c>
      <c r="F71" s="47">
        <v>7534</v>
      </c>
      <c r="G71" s="65">
        <v>7676</v>
      </c>
      <c r="H71" s="47">
        <v>7834</v>
      </c>
      <c r="I71" s="47">
        <v>7739</v>
      </c>
      <c r="J71" s="47">
        <v>7110</v>
      </c>
      <c r="K71" s="47">
        <v>7200</v>
      </c>
      <c r="L71" s="47">
        <v>7200</v>
      </c>
      <c r="M71" s="47">
        <v>7200</v>
      </c>
      <c r="N71" s="47">
        <v>416</v>
      </c>
      <c r="O71" s="72">
        <f t="shared" si="1"/>
        <v>71405.4</v>
      </c>
    </row>
    <row r="72" spans="1:15" ht="15.75">
      <c r="A72" s="69">
        <v>71</v>
      </c>
      <c r="B72" s="43" t="s">
        <v>7</v>
      </c>
      <c r="C72" s="44">
        <v>2426</v>
      </c>
      <c r="D72" s="45">
        <v>2440</v>
      </c>
      <c r="E72" s="46">
        <v>2380</v>
      </c>
      <c r="F72" s="47">
        <v>4878</v>
      </c>
      <c r="G72" s="65">
        <v>4800</v>
      </c>
      <c r="H72" s="47">
        <v>4848</v>
      </c>
      <c r="I72" s="47">
        <v>5101</v>
      </c>
      <c r="J72" s="47">
        <v>4798.45</v>
      </c>
      <c r="K72" s="47">
        <v>4800</v>
      </c>
      <c r="L72" s="47">
        <v>4800</v>
      </c>
      <c r="M72" s="47">
        <v>4800</v>
      </c>
      <c r="N72" s="47">
        <v>277</v>
      </c>
      <c r="O72" s="72">
        <f t="shared" si="1"/>
        <v>46348.45</v>
      </c>
    </row>
    <row r="73" spans="1:15" ht="15.75">
      <c r="A73" s="69">
        <v>72</v>
      </c>
      <c r="B73" s="43" t="s">
        <v>86</v>
      </c>
      <c r="C73" s="44">
        <v>1609</v>
      </c>
      <c r="D73" s="45">
        <v>1609</v>
      </c>
      <c r="E73" s="46">
        <v>1575</v>
      </c>
      <c r="F73" s="47">
        <v>3252</v>
      </c>
      <c r="G73" s="65">
        <v>3200</v>
      </c>
      <c r="H73" s="47">
        <v>3125</v>
      </c>
      <c r="I73" s="47">
        <v>3400</v>
      </c>
      <c r="J73" s="47">
        <v>3200</v>
      </c>
      <c r="K73" s="47">
        <v>3200</v>
      </c>
      <c r="L73" s="47">
        <v>3200</v>
      </c>
      <c r="M73" s="47">
        <v>3200</v>
      </c>
      <c r="N73" s="47">
        <v>185</v>
      </c>
      <c r="O73" s="72">
        <f t="shared" si="1"/>
        <v>30755</v>
      </c>
    </row>
    <row r="74" spans="1:15" ht="15.75">
      <c r="A74" s="69">
        <v>73</v>
      </c>
      <c r="B74" s="43" t="s">
        <v>87</v>
      </c>
      <c r="C74" s="44">
        <v>1610</v>
      </c>
      <c r="D74" s="45">
        <v>1611</v>
      </c>
      <c r="E74" s="46">
        <v>1601</v>
      </c>
      <c r="F74" s="47">
        <v>3383</v>
      </c>
      <c r="G74" s="65">
        <v>3080</v>
      </c>
      <c r="H74" s="47">
        <v>3215</v>
      </c>
      <c r="I74" s="47">
        <v>3400</v>
      </c>
      <c r="J74" s="47">
        <v>3200</v>
      </c>
      <c r="K74" s="47">
        <v>3200</v>
      </c>
      <c r="L74" s="47">
        <v>3200</v>
      </c>
      <c r="M74" s="47">
        <v>3200</v>
      </c>
      <c r="N74" s="47">
        <v>185</v>
      </c>
      <c r="O74" s="72">
        <f t="shared" si="1"/>
        <v>30885</v>
      </c>
    </row>
    <row r="75" spans="1:15" ht="15.75">
      <c r="A75" s="69">
        <v>74</v>
      </c>
      <c r="B75" s="43" t="s">
        <v>88</v>
      </c>
      <c r="C75" s="44">
        <v>1630</v>
      </c>
      <c r="D75" s="45">
        <v>1617</v>
      </c>
      <c r="E75" s="46">
        <v>1608</v>
      </c>
      <c r="F75" s="47">
        <v>3343</v>
      </c>
      <c r="G75" s="65">
        <v>3225</v>
      </c>
      <c r="H75" s="47">
        <v>3315</v>
      </c>
      <c r="I75" s="47">
        <v>3400</v>
      </c>
      <c r="J75" s="47">
        <v>3200</v>
      </c>
      <c r="K75" s="47">
        <v>3200</v>
      </c>
      <c r="L75" s="47">
        <v>3200</v>
      </c>
      <c r="M75" s="47">
        <v>3200</v>
      </c>
      <c r="N75" s="47">
        <v>185</v>
      </c>
      <c r="O75" s="72">
        <f t="shared" si="1"/>
        <v>31123</v>
      </c>
    </row>
    <row r="76" spans="1:15" ht="15.75">
      <c r="A76" s="69">
        <v>75</v>
      </c>
      <c r="B76" s="43" t="s">
        <v>89</v>
      </c>
      <c r="C76" s="44">
        <v>188</v>
      </c>
      <c r="D76" s="45">
        <v>0</v>
      </c>
      <c r="E76" s="46">
        <v>1548</v>
      </c>
      <c r="F76" s="47">
        <v>4878</v>
      </c>
      <c r="G76" s="65">
        <v>4842</v>
      </c>
      <c r="H76" s="47">
        <v>4649</v>
      </c>
      <c r="I76" s="47">
        <v>5100</v>
      </c>
      <c r="J76" s="47">
        <v>4800</v>
      </c>
      <c r="K76" s="47">
        <v>4800</v>
      </c>
      <c r="L76" s="47">
        <v>4800</v>
      </c>
      <c r="M76" s="47">
        <v>4800</v>
      </c>
      <c r="N76" s="47">
        <v>277</v>
      </c>
      <c r="O76" s="72">
        <f t="shared" si="1"/>
        <v>40682</v>
      </c>
    </row>
    <row r="77" spans="1:15" ht="15.75">
      <c r="A77" s="69">
        <v>76</v>
      </c>
      <c r="B77" s="43" t="s">
        <v>90</v>
      </c>
      <c r="C77" s="44">
        <v>3219</v>
      </c>
      <c r="D77" s="45">
        <v>3219</v>
      </c>
      <c r="E77" s="46">
        <v>3142</v>
      </c>
      <c r="F77" s="47">
        <v>6505</v>
      </c>
      <c r="G77" s="65">
        <v>6400</v>
      </c>
      <c r="H77" s="47">
        <v>6221</v>
      </c>
      <c r="I77" s="47">
        <v>3400</v>
      </c>
      <c r="J77" s="47">
        <v>3200</v>
      </c>
      <c r="K77" s="47">
        <v>6400</v>
      </c>
      <c r="L77" s="47">
        <v>6400</v>
      </c>
      <c r="M77" s="47">
        <v>6400</v>
      </c>
      <c r="N77" s="47">
        <v>370</v>
      </c>
      <c r="O77" s="72">
        <f t="shared" si="1"/>
        <v>54876</v>
      </c>
    </row>
    <row r="78" spans="1:15" ht="15.75">
      <c r="A78" s="69">
        <v>77</v>
      </c>
      <c r="B78" s="43" t="s">
        <v>91</v>
      </c>
      <c r="C78" s="44">
        <v>1609</v>
      </c>
      <c r="D78" s="45">
        <v>1611</v>
      </c>
      <c r="E78" s="46">
        <v>1590</v>
      </c>
      <c r="F78" s="47">
        <v>0</v>
      </c>
      <c r="G78" s="65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72">
        <f t="shared" si="1"/>
        <v>4810</v>
      </c>
    </row>
    <row r="79" spans="1:15" ht="15.75">
      <c r="A79" s="69">
        <v>78</v>
      </c>
      <c r="B79" s="43" t="s">
        <v>92</v>
      </c>
      <c r="C79" s="44">
        <v>2470</v>
      </c>
      <c r="D79" s="45">
        <v>2585</v>
      </c>
      <c r="E79" s="46">
        <v>2661</v>
      </c>
      <c r="F79" s="47">
        <v>5068</v>
      </c>
      <c r="G79" s="65">
        <v>5044</v>
      </c>
      <c r="H79" s="47">
        <v>5042</v>
      </c>
      <c r="I79" s="47">
        <v>5164</v>
      </c>
      <c r="J79" s="47">
        <v>4736</v>
      </c>
      <c r="K79" s="47">
        <v>4800</v>
      </c>
      <c r="L79" s="47">
        <v>4800</v>
      </c>
      <c r="M79" s="47">
        <v>4800</v>
      </c>
      <c r="N79" s="47">
        <v>277</v>
      </c>
      <c r="O79" s="72">
        <f t="shared" si="1"/>
        <v>47447</v>
      </c>
    </row>
    <row r="80" spans="1:15" ht="15.75">
      <c r="A80" s="69">
        <v>79</v>
      </c>
      <c r="B80" s="43" t="s">
        <v>93</v>
      </c>
      <c r="C80" s="44">
        <v>1746</v>
      </c>
      <c r="D80" s="45">
        <v>1533</v>
      </c>
      <c r="E80" s="46">
        <v>1279.0000000000005</v>
      </c>
      <c r="F80" s="47">
        <v>3483</v>
      </c>
      <c r="G80" s="65">
        <v>3231</v>
      </c>
      <c r="H80" s="47">
        <v>3351</v>
      </c>
      <c r="I80" s="47">
        <v>3737</v>
      </c>
      <c r="J80" s="47">
        <v>2863</v>
      </c>
      <c r="K80" s="47">
        <v>3200</v>
      </c>
      <c r="L80" s="47">
        <v>3200</v>
      </c>
      <c r="M80" s="47">
        <v>3200</v>
      </c>
      <c r="N80" s="47">
        <v>185</v>
      </c>
      <c r="O80" s="72">
        <f t="shared" si="1"/>
        <v>31008</v>
      </c>
    </row>
    <row r="81" spans="1:15" ht="15.75">
      <c r="A81" s="69">
        <v>80</v>
      </c>
      <c r="B81" s="43" t="s">
        <v>94</v>
      </c>
      <c r="C81" s="44">
        <v>2062</v>
      </c>
      <c r="D81" s="45">
        <v>2020</v>
      </c>
      <c r="E81" s="46">
        <v>2020</v>
      </c>
      <c r="F81" s="47">
        <v>4413</v>
      </c>
      <c r="G81" s="65">
        <v>3680</v>
      </c>
      <c r="H81" s="47">
        <v>4215</v>
      </c>
      <c r="I81" s="47">
        <v>4555</v>
      </c>
      <c r="J81" s="47">
        <v>3695</v>
      </c>
      <c r="K81" s="47">
        <v>4000</v>
      </c>
      <c r="L81" s="47">
        <v>4000</v>
      </c>
      <c r="M81" s="47">
        <v>4000</v>
      </c>
      <c r="N81" s="47">
        <v>231</v>
      </c>
      <c r="O81" s="72">
        <f t="shared" si="1"/>
        <v>38891</v>
      </c>
    </row>
    <row r="82" spans="1:15" ht="15.75">
      <c r="A82" s="69">
        <v>81</v>
      </c>
      <c r="B82" s="43" t="s">
        <v>95</v>
      </c>
      <c r="C82" s="44">
        <v>2414</v>
      </c>
      <c r="D82" s="45">
        <v>2414</v>
      </c>
      <c r="E82" s="46">
        <v>2374</v>
      </c>
      <c r="F82" s="47">
        <v>4878</v>
      </c>
      <c r="G82" s="65">
        <v>4817</v>
      </c>
      <c r="H82" s="47">
        <v>4685</v>
      </c>
      <c r="I82" s="47">
        <v>5109</v>
      </c>
      <c r="J82" s="47">
        <v>4791</v>
      </c>
      <c r="K82" s="47">
        <v>4800</v>
      </c>
      <c r="L82" s="47">
        <v>4800</v>
      </c>
      <c r="M82" s="47">
        <v>4800</v>
      </c>
      <c r="N82" s="47">
        <v>277</v>
      </c>
      <c r="O82" s="72">
        <f t="shared" si="1"/>
        <v>46159</v>
      </c>
    </row>
    <row r="83" spans="1:15" ht="15.75">
      <c r="A83" s="69">
        <v>82</v>
      </c>
      <c r="B83" s="43" t="s">
        <v>71</v>
      </c>
      <c r="C83" s="44">
        <v>6437</v>
      </c>
      <c r="D83" s="45">
        <v>6437</v>
      </c>
      <c r="E83" s="46">
        <v>5999.800000000003</v>
      </c>
      <c r="F83" s="47">
        <v>13009</v>
      </c>
      <c r="G83" s="65">
        <v>12800</v>
      </c>
      <c r="H83" s="47">
        <v>11493</v>
      </c>
      <c r="I83" s="47">
        <v>13599</v>
      </c>
      <c r="J83" s="47">
        <v>12800</v>
      </c>
      <c r="K83" s="47">
        <v>12800</v>
      </c>
      <c r="L83" s="47">
        <v>12800</v>
      </c>
      <c r="M83" s="47">
        <v>12800</v>
      </c>
      <c r="N83" s="47">
        <v>739</v>
      </c>
      <c r="O83" s="72">
        <f t="shared" si="1"/>
        <v>121713.8</v>
      </c>
    </row>
    <row r="84" spans="1:15" ht="15.75">
      <c r="A84" s="69">
        <v>83</v>
      </c>
      <c r="B84" s="43" t="s">
        <v>96</v>
      </c>
      <c r="C84" s="44">
        <v>1615.4</v>
      </c>
      <c r="D84" s="45">
        <v>1610</v>
      </c>
      <c r="E84" s="46">
        <v>1603.7999999999997</v>
      </c>
      <c r="F84" s="47">
        <v>3252</v>
      </c>
      <c r="G84" s="65">
        <v>3200</v>
      </c>
      <c r="H84" s="47">
        <v>3145</v>
      </c>
      <c r="I84" s="47">
        <v>3405</v>
      </c>
      <c r="J84" s="47">
        <v>3195</v>
      </c>
      <c r="K84" s="47">
        <v>3200</v>
      </c>
      <c r="L84" s="47">
        <v>3200</v>
      </c>
      <c r="M84" s="47">
        <v>3200</v>
      </c>
      <c r="N84" s="47">
        <v>185</v>
      </c>
      <c r="O84" s="72">
        <f t="shared" si="1"/>
        <v>30811.2</v>
      </c>
    </row>
    <row r="85" spans="1:15" ht="15.75">
      <c r="A85" s="69">
        <v>84</v>
      </c>
      <c r="B85" s="43" t="s">
        <v>72</v>
      </c>
      <c r="C85" s="44">
        <v>1609</v>
      </c>
      <c r="D85" s="45">
        <v>1686.8</v>
      </c>
      <c r="E85" s="46">
        <v>2459</v>
      </c>
      <c r="F85" s="47">
        <v>3264</v>
      </c>
      <c r="G85" s="65">
        <v>3303</v>
      </c>
      <c r="H85" s="47">
        <v>3478</v>
      </c>
      <c r="I85" s="47">
        <v>3450</v>
      </c>
      <c r="J85" s="47">
        <v>3150</v>
      </c>
      <c r="K85" s="47">
        <v>3200</v>
      </c>
      <c r="L85" s="47">
        <v>3200</v>
      </c>
      <c r="M85" s="47">
        <v>3200</v>
      </c>
      <c r="N85" s="47">
        <v>185</v>
      </c>
      <c r="O85" s="72">
        <f t="shared" si="1"/>
        <v>32184.8</v>
      </c>
    </row>
    <row r="86" spans="1:15" ht="15.75">
      <c r="A86" s="69">
        <v>85</v>
      </c>
      <c r="B86" s="43" t="s">
        <v>97</v>
      </c>
      <c r="C86" s="44">
        <v>2414</v>
      </c>
      <c r="D86" s="45">
        <v>2420</v>
      </c>
      <c r="E86" s="46">
        <v>2385</v>
      </c>
      <c r="F86" s="47">
        <v>4878</v>
      </c>
      <c r="G86" s="65">
        <v>4819</v>
      </c>
      <c r="H86" s="47">
        <v>4579</v>
      </c>
      <c r="I86" s="47">
        <v>5100</v>
      </c>
      <c r="J86" s="47">
        <v>4800</v>
      </c>
      <c r="K86" s="47">
        <v>4800</v>
      </c>
      <c r="L86" s="47">
        <v>4800</v>
      </c>
      <c r="M86" s="47">
        <v>4800</v>
      </c>
      <c r="N86" s="47">
        <v>277</v>
      </c>
      <c r="O86" s="72">
        <f t="shared" si="1"/>
        <v>46072</v>
      </c>
    </row>
    <row r="87" spans="1:15" ht="15.75">
      <c r="A87" s="69">
        <v>86</v>
      </c>
      <c r="B87" s="43" t="s">
        <v>98</v>
      </c>
      <c r="C87" s="44">
        <v>2414</v>
      </c>
      <c r="D87" s="45">
        <v>2453</v>
      </c>
      <c r="E87" s="46">
        <v>2425</v>
      </c>
      <c r="F87" s="47">
        <v>5153</v>
      </c>
      <c r="G87" s="65">
        <v>4855</v>
      </c>
      <c r="H87" s="47">
        <v>4596</v>
      </c>
      <c r="I87" s="47">
        <v>5100</v>
      </c>
      <c r="J87" s="47">
        <v>4800</v>
      </c>
      <c r="K87" s="47">
        <v>4800</v>
      </c>
      <c r="L87" s="47">
        <v>4800</v>
      </c>
      <c r="M87" s="47">
        <v>4800</v>
      </c>
      <c r="N87" s="47">
        <v>277</v>
      </c>
      <c r="O87" s="72">
        <f t="shared" si="1"/>
        <v>46473</v>
      </c>
    </row>
    <row r="88" spans="1:15" ht="15.75">
      <c r="A88" s="69">
        <v>87</v>
      </c>
      <c r="B88" s="43" t="s">
        <v>73</v>
      </c>
      <c r="C88" s="44">
        <v>1557.1</v>
      </c>
      <c r="D88" s="45">
        <v>1494.1</v>
      </c>
      <c r="E88" s="46">
        <v>1145</v>
      </c>
      <c r="F88" s="47">
        <v>3312</v>
      </c>
      <c r="G88" s="65">
        <v>3140</v>
      </c>
      <c r="H88" s="47">
        <v>2794</v>
      </c>
      <c r="I88" s="47">
        <v>3400</v>
      </c>
      <c r="J88" s="47">
        <v>3200</v>
      </c>
      <c r="K88" s="47">
        <v>3200</v>
      </c>
      <c r="L88" s="47">
        <v>3200</v>
      </c>
      <c r="M88" s="47">
        <v>3200</v>
      </c>
      <c r="N88" s="47">
        <v>185</v>
      </c>
      <c r="O88" s="72">
        <f t="shared" si="1"/>
        <v>29827.2</v>
      </c>
    </row>
    <row r="89" spans="1:15" ht="15.75">
      <c r="A89" s="69">
        <v>88</v>
      </c>
      <c r="B89" s="43" t="s">
        <v>74</v>
      </c>
      <c r="C89" s="44">
        <v>3291</v>
      </c>
      <c r="D89" s="45">
        <v>3288</v>
      </c>
      <c r="E89" s="46">
        <v>3358.000000000001</v>
      </c>
      <c r="F89" s="47">
        <v>0</v>
      </c>
      <c r="G89" s="65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72">
        <f t="shared" si="1"/>
        <v>9937</v>
      </c>
    </row>
    <row r="90" spans="1:15" ht="15.75">
      <c r="A90" s="69">
        <v>89</v>
      </c>
      <c r="B90" s="43" t="s">
        <v>75</v>
      </c>
      <c r="C90" s="44">
        <v>11321</v>
      </c>
      <c r="D90" s="45">
        <v>12288</v>
      </c>
      <c r="E90" s="46">
        <v>12314</v>
      </c>
      <c r="F90" s="47">
        <v>22765</v>
      </c>
      <c r="G90" s="65">
        <v>24827</v>
      </c>
      <c r="H90" s="47">
        <v>29486</v>
      </c>
      <c r="I90" s="74">
        <v>38475</v>
      </c>
      <c r="J90" s="75">
        <v>23200</v>
      </c>
      <c r="K90" s="47">
        <v>23200</v>
      </c>
      <c r="L90" s="47">
        <v>23200</v>
      </c>
      <c r="M90" s="47">
        <v>23200</v>
      </c>
      <c r="N90" s="47">
        <v>1340</v>
      </c>
      <c r="O90" s="72">
        <v>229413</v>
      </c>
    </row>
    <row r="91" spans="1:15" ht="15.75">
      <c r="A91" s="69">
        <v>90</v>
      </c>
      <c r="B91" s="43" t="s">
        <v>76</v>
      </c>
      <c r="C91" s="44">
        <v>3621</v>
      </c>
      <c r="D91" s="45">
        <v>3621</v>
      </c>
      <c r="E91" s="46">
        <v>3555</v>
      </c>
      <c r="F91" s="47">
        <v>7318</v>
      </c>
      <c r="G91" s="65">
        <v>7200</v>
      </c>
      <c r="H91" s="47">
        <v>6968</v>
      </c>
      <c r="I91" s="47">
        <v>7649</v>
      </c>
      <c r="J91" s="47">
        <v>7200</v>
      </c>
      <c r="K91" s="47">
        <v>7200</v>
      </c>
      <c r="L91" s="47">
        <v>7200</v>
      </c>
      <c r="M91" s="47">
        <v>7200</v>
      </c>
      <c r="N91" s="47">
        <v>416</v>
      </c>
      <c r="O91" s="72">
        <f t="shared" si="1"/>
        <v>69148</v>
      </c>
    </row>
    <row r="92" spans="1:15" ht="15.75">
      <c r="A92" s="69">
        <v>91</v>
      </c>
      <c r="B92" s="43" t="s">
        <v>77</v>
      </c>
      <c r="C92" s="44">
        <v>1609</v>
      </c>
      <c r="D92" s="45">
        <v>1609</v>
      </c>
      <c r="E92" s="46">
        <v>1579</v>
      </c>
      <c r="F92" s="47">
        <v>3252</v>
      </c>
      <c r="G92" s="65">
        <v>3200</v>
      </c>
      <c r="H92" s="47">
        <v>3084</v>
      </c>
      <c r="I92" s="47">
        <v>3400</v>
      </c>
      <c r="J92" s="47">
        <v>3200</v>
      </c>
      <c r="K92" s="47">
        <v>3200</v>
      </c>
      <c r="L92" s="47">
        <v>3200</v>
      </c>
      <c r="M92" s="47">
        <v>3200</v>
      </c>
      <c r="N92" s="47">
        <v>185</v>
      </c>
      <c r="O92" s="72">
        <f t="shared" si="1"/>
        <v>30718</v>
      </c>
    </row>
    <row r="93" spans="1:15" ht="15.75">
      <c r="A93" s="69">
        <v>92</v>
      </c>
      <c r="B93" s="43" t="s">
        <v>99</v>
      </c>
      <c r="C93" s="44">
        <v>3274</v>
      </c>
      <c r="D93" s="45">
        <v>3286</v>
      </c>
      <c r="E93" s="46">
        <v>3141</v>
      </c>
      <c r="F93" s="47">
        <v>6505</v>
      </c>
      <c r="G93" s="65">
        <v>6400</v>
      </c>
      <c r="H93" s="47">
        <v>6071</v>
      </c>
      <c r="I93" s="47">
        <v>6799</v>
      </c>
      <c r="J93" s="47">
        <v>6400</v>
      </c>
      <c r="K93" s="47">
        <v>6400</v>
      </c>
      <c r="L93" s="47">
        <v>6400</v>
      </c>
      <c r="M93" s="47">
        <v>6400</v>
      </c>
      <c r="N93" s="47">
        <v>370</v>
      </c>
      <c r="O93" s="72">
        <f t="shared" si="1"/>
        <v>61446</v>
      </c>
    </row>
    <row r="94" spans="1:15" ht="15.75">
      <c r="A94" s="69">
        <v>93</v>
      </c>
      <c r="B94" s="43" t="s">
        <v>78</v>
      </c>
      <c r="C94" s="44">
        <v>3276.8</v>
      </c>
      <c r="D94" s="45">
        <v>3381.2</v>
      </c>
      <c r="E94" s="46">
        <v>3352</v>
      </c>
      <c r="F94" s="47">
        <v>6790</v>
      </c>
      <c r="G94" s="65">
        <v>6632</v>
      </c>
      <c r="H94" s="47">
        <v>6576</v>
      </c>
      <c r="I94" s="47">
        <v>6799</v>
      </c>
      <c r="J94" s="47">
        <v>6400</v>
      </c>
      <c r="K94" s="47">
        <v>6400</v>
      </c>
      <c r="L94" s="47">
        <v>6400</v>
      </c>
      <c r="M94" s="47">
        <v>6400</v>
      </c>
      <c r="N94" s="47">
        <v>370</v>
      </c>
      <c r="O94" s="72">
        <f t="shared" si="1"/>
        <v>62777</v>
      </c>
    </row>
    <row r="95" spans="1:15" ht="15.75">
      <c r="A95" s="69">
        <v>94</v>
      </c>
      <c r="B95" s="43" t="s">
        <v>79</v>
      </c>
      <c r="C95" s="44">
        <v>3222.4</v>
      </c>
      <c r="D95" s="45">
        <v>3215.6</v>
      </c>
      <c r="E95" s="46">
        <v>3214.4000000000015</v>
      </c>
      <c r="F95" s="47">
        <v>6505</v>
      </c>
      <c r="G95" s="65">
        <v>6447</v>
      </c>
      <c r="H95" s="47">
        <v>6082</v>
      </c>
      <c r="I95" s="47">
        <v>7686</v>
      </c>
      <c r="J95" s="47">
        <v>7163</v>
      </c>
      <c r="K95" s="47">
        <v>7200</v>
      </c>
      <c r="L95" s="47">
        <v>7200</v>
      </c>
      <c r="M95" s="47">
        <v>7200</v>
      </c>
      <c r="N95" s="47">
        <v>416</v>
      </c>
      <c r="O95" s="72">
        <f t="shared" si="1"/>
        <v>65551.4</v>
      </c>
    </row>
    <row r="96" spans="1:15" ht="15.75">
      <c r="A96" s="69">
        <v>95</v>
      </c>
      <c r="B96" s="43" t="s">
        <v>80</v>
      </c>
      <c r="C96" s="44">
        <v>1609</v>
      </c>
      <c r="D96" s="45">
        <v>1609</v>
      </c>
      <c r="E96" s="46">
        <v>1576</v>
      </c>
      <c r="F96" s="47">
        <v>3252</v>
      </c>
      <c r="G96" s="65">
        <v>3200</v>
      </c>
      <c r="H96" s="47">
        <v>-1412</v>
      </c>
      <c r="I96" s="47">
        <v>3400</v>
      </c>
      <c r="J96" s="47">
        <v>3200</v>
      </c>
      <c r="K96" s="47">
        <v>3200</v>
      </c>
      <c r="L96" s="47">
        <v>3200</v>
      </c>
      <c r="M96" s="47">
        <v>3200</v>
      </c>
      <c r="N96" s="47">
        <v>185</v>
      </c>
      <c r="O96" s="72">
        <f t="shared" si="1"/>
        <v>26219</v>
      </c>
    </row>
    <row r="97" spans="1:15" ht="15.75">
      <c r="A97" s="69">
        <v>96</v>
      </c>
      <c r="B97" s="43" t="s">
        <v>100</v>
      </c>
      <c r="C97" s="44">
        <v>2499</v>
      </c>
      <c r="D97" s="45">
        <v>2506</v>
      </c>
      <c r="E97" s="46">
        <v>2289</v>
      </c>
      <c r="F97" s="47">
        <v>4905</v>
      </c>
      <c r="G97" s="65">
        <v>4902</v>
      </c>
      <c r="H97" s="47">
        <v>4902</v>
      </c>
      <c r="I97" s="47">
        <v>5100</v>
      </c>
      <c r="J97" s="47">
        <v>4800</v>
      </c>
      <c r="K97" s="47">
        <v>4800</v>
      </c>
      <c r="L97" s="47">
        <v>4800</v>
      </c>
      <c r="M97" s="47">
        <v>4800</v>
      </c>
      <c r="N97" s="47">
        <v>277</v>
      </c>
      <c r="O97" s="72">
        <f t="shared" si="1"/>
        <v>46580</v>
      </c>
    </row>
    <row r="98" spans="1:15" ht="15.75">
      <c r="A98" s="69">
        <v>97</v>
      </c>
      <c r="B98" s="43" t="s">
        <v>121</v>
      </c>
      <c r="C98" s="44"/>
      <c r="D98" s="45"/>
      <c r="E98" s="46"/>
      <c r="F98" s="47">
        <v>3252</v>
      </c>
      <c r="G98" s="65">
        <v>3200</v>
      </c>
      <c r="H98" s="47">
        <v>3143</v>
      </c>
      <c r="I98" s="47">
        <v>3400</v>
      </c>
      <c r="J98" s="47">
        <v>3200</v>
      </c>
      <c r="K98" s="47">
        <v>3200</v>
      </c>
      <c r="L98" s="47">
        <v>3200</v>
      </c>
      <c r="M98" s="47">
        <v>3200</v>
      </c>
      <c r="N98" s="47">
        <v>185</v>
      </c>
      <c r="O98" s="72">
        <f t="shared" si="1"/>
        <v>25980</v>
      </c>
    </row>
    <row r="99" spans="1:15" ht="15.75">
      <c r="A99" s="69">
        <v>98</v>
      </c>
      <c r="B99" s="43" t="s">
        <v>120</v>
      </c>
      <c r="C99" s="44"/>
      <c r="D99" s="45"/>
      <c r="E99" s="46"/>
      <c r="F99" s="47">
        <v>1120</v>
      </c>
      <c r="G99" s="65">
        <v>6461</v>
      </c>
      <c r="H99" s="47">
        <v>6450.999999999999</v>
      </c>
      <c r="I99" s="47">
        <v>6799</v>
      </c>
      <c r="J99" s="47">
        <v>6400</v>
      </c>
      <c r="K99" s="47">
        <v>6400</v>
      </c>
      <c r="L99" s="47">
        <v>6400</v>
      </c>
      <c r="M99" s="47">
        <v>6400</v>
      </c>
      <c r="N99" s="47">
        <v>370</v>
      </c>
      <c r="O99" s="72">
        <f t="shared" si="1"/>
        <v>46801</v>
      </c>
    </row>
    <row r="100" spans="1:15" ht="15.75">
      <c r="A100" s="67"/>
      <c r="B100" s="43" t="s">
        <v>0</v>
      </c>
      <c r="C100" s="45">
        <f>SUM(C2:C97)</f>
        <v>274425.3</v>
      </c>
      <c r="D100" s="45">
        <f>SUM(D2:D97)</f>
        <v>275776.49999999994</v>
      </c>
      <c r="E100" s="46">
        <f>SUM(E2:E97)</f>
        <v>266820.4</v>
      </c>
      <c r="F100" s="47">
        <f aca="true" t="shared" si="2" ref="F100:N100">SUM(F2:F99)</f>
        <v>560673.15</v>
      </c>
      <c r="G100" s="47">
        <f t="shared" si="2"/>
        <v>559864</v>
      </c>
      <c r="H100" s="47">
        <f t="shared" si="2"/>
        <v>513842.19999999995</v>
      </c>
      <c r="I100" s="47">
        <f t="shared" si="2"/>
        <v>605152.4</v>
      </c>
      <c r="J100" s="47">
        <f t="shared" si="2"/>
        <v>550757.05</v>
      </c>
      <c r="K100" s="47">
        <f t="shared" si="2"/>
        <v>555600</v>
      </c>
      <c r="L100" s="47">
        <f t="shared" si="2"/>
        <v>555600</v>
      </c>
      <c r="M100" s="47">
        <f t="shared" si="2"/>
        <v>555600</v>
      </c>
      <c r="N100" s="47">
        <f t="shared" si="2"/>
        <v>32092</v>
      </c>
      <c r="O100" s="73">
        <f>SUM(O2:O99)</f>
        <v>5290000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E71">
      <selection activeCell="M104" sqref="M104"/>
    </sheetView>
  </sheetViews>
  <sheetFormatPr defaultColWidth="9.140625" defaultRowHeight="15"/>
  <cols>
    <col min="3" max="13" width="13.8515625" style="0" bestFit="1" customWidth="1"/>
    <col min="14" max="14" width="12.57421875" style="0" bestFit="1" customWidth="1"/>
    <col min="15" max="15" width="17.421875" style="0" bestFit="1" customWidth="1"/>
  </cols>
  <sheetData>
    <row r="1" spans="1:15" ht="31.5">
      <c r="A1" s="67" t="s">
        <v>123</v>
      </c>
      <c r="B1" s="42" t="s">
        <v>1</v>
      </c>
      <c r="C1" s="68" t="s">
        <v>119</v>
      </c>
      <c r="D1" s="68" t="s">
        <v>105</v>
      </c>
      <c r="E1" s="68" t="s">
        <v>106</v>
      </c>
      <c r="F1" s="58" t="s">
        <v>109</v>
      </c>
      <c r="G1" s="58" t="s">
        <v>110</v>
      </c>
      <c r="H1" s="58" t="s">
        <v>111</v>
      </c>
      <c r="I1" s="58" t="s">
        <v>112</v>
      </c>
      <c r="J1" s="58" t="s">
        <v>113</v>
      </c>
      <c r="K1" s="58" t="s">
        <v>114</v>
      </c>
      <c r="L1" s="58" t="s">
        <v>115</v>
      </c>
      <c r="M1" s="58" t="s">
        <v>116</v>
      </c>
      <c r="N1" s="58" t="s">
        <v>117</v>
      </c>
      <c r="O1" s="71" t="s">
        <v>122</v>
      </c>
    </row>
    <row r="2" spans="1:15" ht="15.75">
      <c r="A2" s="69">
        <v>1</v>
      </c>
      <c r="B2" s="43" t="s">
        <v>8</v>
      </c>
      <c r="C2" s="44">
        <v>1698</v>
      </c>
      <c r="D2" s="45">
        <v>1656</v>
      </c>
      <c r="E2" s="46">
        <v>1740</v>
      </c>
      <c r="F2" s="70">
        <v>3252</v>
      </c>
      <c r="G2" s="64">
        <v>3387</v>
      </c>
      <c r="H2" s="47">
        <v>3228</v>
      </c>
      <c r="I2" s="47">
        <v>3400</v>
      </c>
      <c r="J2" s="47">
        <v>3495</v>
      </c>
      <c r="K2" s="47">
        <v>2905</v>
      </c>
      <c r="L2" s="47">
        <v>3200</v>
      </c>
      <c r="M2" s="47">
        <v>3200</v>
      </c>
      <c r="N2" s="47">
        <v>184</v>
      </c>
      <c r="O2" s="72">
        <f>C2+D2+E2+F2+G2+H2+I2+J2+K2+L2+M2+N2</f>
        <v>31345</v>
      </c>
    </row>
    <row r="3" spans="1:15" ht="15.75">
      <c r="A3" s="69">
        <v>2</v>
      </c>
      <c r="B3" s="43" t="s">
        <v>9</v>
      </c>
      <c r="C3" s="44">
        <v>1609</v>
      </c>
      <c r="D3" s="45">
        <v>1609</v>
      </c>
      <c r="E3" s="46">
        <v>1598</v>
      </c>
      <c r="F3" s="65">
        <v>3252</v>
      </c>
      <c r="G3" s="65">
        <v>3208</v>
      </c>
      <c r="H3" s="47">
        <v>3181</v>
      </c>
      <c r="I3" s="47">
        <v>3400</v>
      </c>
      <c r="J3" s="47">
        <v>3200</v>
      </c>
      <c r="K3" s="47">
        <v>3200</v>
      </c>
      <c r="L3" s="47">
        <v>3200</v>
      </c>
      <c r="M3" s="47">
        <v>3200</v>
      </c>
      <c r="N3" s="47">
        <v>184</v>
      </c>
      <c r="O3" s="72">
        <f aca="true" t="shared" si="0" ref="O3:O66">C3+D3+E3+F3+G3+H3+I3+J3+K3+L3+M3+N3</f>
        <v>30841</v>
      </c>
    </row>
    <row r="4" spans="1:15" ht="15.75">
      <c r="A4" s="69">
        <v>3</v>
      </c>
      <c r="B4" s="43" t="s">
        <v>10</v>
      </c>
      <c r="C4" s="44">
        <v>1623.4</v>
      </c>
      <c r="D4" s="45">
        <v>1661.8</v>
      </c>
      <c r="E4" s="46">
        <v>1621.9999999999998</v>
      </c>
      <c r="F4" s="65">
        <v>3252</v>
      </c>
      <c r="G4" s="65">
        <v>3200</v>
      </c>
      <c r="H4" s="47">
        <v>3094</v>
      </c>
      <c r="I4" s="47">
        <v>3565</v>
      </c>
      <c r="J4" s="47">
        <v>3313</v>
      </c>
      <c r="K4" s="47">
        <v>2922</v>
      </c>
      <c r="L4" s="47">
        <v>3200</v>
      </c>
      <c r="M4" s="47">
        <v>3200</v>
      </c>
      <c r="N4" s="47">
        <v>184</v>
      </c>
      <c r="O4" s="72">
        <f t="shared" si="0"/>
        <v>30837.2</v>
      </c>
    </row>
    <row r="5" spans="1:15" ht="15.75">
      <c r="A5" s="69">
        <v>4</v>
      </c>
      <c r="B5" s="43" t="s">
        <v>11</v>
      </c>
      <c r="C5" s="44">
        <v>2526.6</v>
      </c>
      <c r="D5" s="45">
        <v>2500</v>
      </c>
      <c r="E5" s="46">
        <v>2344.0000000000005</v>
      </c>
      <c r="F5" s="65">
        <v>4959</v>
      </c>
      <c r="G5" s="65">
        <v>4859</v>
      </c>
      <c r="H5" s="47">
        <v>4859</v>
      </c>
      <c r="I5" s="47">
        <v>5100</v>
      </c>
      <c r="J5" s="47">
        <v>4827</v>
      </c>
      <c r="K5" s="47">
        <v>4773</v>
      </c>
      <c r="L5" s="47">
        <v>4800</v>
      </c>
      <c r="M5" s="47">
        <v>4800</v>
      </c>
      <c r="N5" s="47">
        <v>277</v>
      </c>
      <c r="O5" s="72">
        <f t="shared" si="0"/>
        <v>46624.6</v>
      </c>
    </row>
    <row r="6" spans="1:15" ht="15.75">
      <c r="A6" s="69">
        <v>5</v>
      </c>
      <c r="B6" s="43" t="s">
        <v>12</v>
      </c>
      <c r="C6" s="44">
        <v>2040.8</v>
      </c>
      <c r="D6" s="45">
        <v>2032.4</v>
      </c>
      <c r="E6" s="46">
        <v>2311.2</v>
      </c>
      <c r="F6" s="65">
        <v>4114</v>
      </c>
      <c r="G6" s="65">
        <v>4067</v>
      </c>
      <c r="H6" s="47">
        <v>4079</v>
      </c>
      <c r="I6" s="47">
        <v>4287</v>
      </c>
      <c r="J6" s="47">
        <v>4245</v>
      </c>
      <c r="K6" s="47">
        <v>3718</v>
      </c>
      <c r="L6" s="47">
        <v>4000</v>
      </c>
      <c r="M6" s="47">
        <v>4000</v>
      </c>
      <c r="N6" s="47">
        <v>231</v>
      </c>
      <c r="O6" s="72">
        <f t="shared" si="0"/>
        <v>39125.4</v>
      </c>
    </row>
    <row r="7" spans="1:15" ht="15.75">
      <c r="A7" s="69">
        <v>6</v>
      </c>
      <c r="B7" s="43" t="s">
        <v>13</v>
      </c>
      <c r="C7" s="44">
        <v>2224</v>
      </c>
      <c r="D7" s="45">
        <v>1950</v>
      </c>
      <c r="E7" s="46">
        <v>2034</v>
      </c>
      <c r="F7" s="65">
        <v>4065</v>
      </c>
      <c r="G7" s="65">
        <v>4346</v>
      </c>
      <c r="H7" s="47">
        <v>3527</v>
      </c>
      <c r="I7" s="47">
        <v>4346</v>
      </c>
      <c r="J7" s="47">
        <v>4213</v>
      </c>
      <c r="K7" s="47">
        <v>3691</v>
      </c>
      <c r="L7" s="47">
        <v>4000</v>
      </c>
      <c r="M7" s="47">
        <v>4000</v>
      </c>
      <c r="N7" s="47">
        <v>231</v>
      </c>
      <c r="O7" s="72">
        <f t="shared" si="0"/>
        <v>38627</v>
      </c>
    </row>
    <row r="8" spans="1:15" ht="15.75">
      <c r="A8" s="69">
        <v>7</v>
      </c>
      <c r="B8" s="43" t="s">
        <v>14</v>
      </c>
      <c r="C8" s="44">
        <v>1609</v>
      </c>
      <c r="D8" s="45">
        <v>1736</v>
      </c>
      <c r="E8" s="46">
        <v>1515</v>
      </c>
      <c r="F8" s="65">
        <v>3252</v>
      </c>
      <c r="G8" s="65">
        <v>3240</v>
      </c>
      <c r="H8" s="47">
        <v>3103</v>
      </c>
      <c r="I8" s="47">
        <v>3400</v>
      </c>
      <c r="J8" s="47">
        <v>3200</v>
      </c>
      <c r="K8" s="47">
        <v>3200</v>
      </c>
      <c r="L8" s="47">
        <v>3200</v>
      </c>
      <c r="M8" s="47">
        <v>3200</v>
      </c>
      <c r="N8" s="47">
        <v>184</v>
      </c>
      <c r="O8" s="72">
        <f t="shared" si="0"/>
        <v>30839</v>
      </c>
    </row>
    <row r="9" spans="1:15" ht="15.75">
      <c r="A9" s="69">
        <v>8</v>
      </c>
      <c r="B9" s="43" t="s">
        <v>15</v>
      </c>
      <c r="C9" s="44">
        <v>2414</v>
      </c>
      <c r="D9" s="45">
        <v>2416</v>
      </c>
      <c r="E9" s="46">
        <v>2248.2</v>
      </c>
      <c r="F9" s="65">
        <v>4878</v>
      </c>
      <c r="G9" s="65">
        <v>4837</v>
      </c>
      <c r="H9" s="47">
        <v>4767</v>
      </c>
      <c r="I9" s="47">
        <v>5099</v>
      </c>
      <c r="J9" s="47">
        <v>4800</v>
      </c>
      <c r="K9" s="47">
        <v>4800</v>
      </c>
      <c r="L9" s="47">
        <v>4800</v>
      </c>
      <c r="M9" s="47">
        <v>4800</v>
      </c>
      <c r="N9" s="47">
        <v>277</v>
      </c>
      <c r="O9" s="72">
        <f t="shared" si="0"/>
        <v>46136.2</v>
      </c>
    </row>
    <row r="10" spans="1:15" ht="15.75">
      <c r="A10" s="69">
        <v>9</v>
      </c>
      <c r="B10" s="43" t="s">
        <v>16</v>
      </c>
      <c r="C10" s="44">
        <v>3050</v>
      </c>
      <c r="D10" s="45">
        <v>3000</v>
      </c>
      <c r="E10" s="46">
        <v>2925</v>
      </c>
      <c r="F10" s="65">
        <v>6098</v>
      </c>
      <c r="G10" s="65">
        <v>6024</v>
      </c>
      <c r="H10" s="47">
        <v>5716</v>
      </c>
      <c r="I10" s="47">
        <v>6374</v>
      </c>
      <c r="J10" s="47">
        <v>6043</v>
      </c>
      <c r="K10" s="47">
        <v>5957</v>
      </c>
      <c r="L10" s="47">
        <v>6000</v>
      </c>
      <c r="M10" s="47">
        <v>6000</v>
      </c>
      <c r="N10" s="47">
        <v>347</v>
      </c>
      <c r="O10" s="72">
        <f t="shared" si="0"/>
        <v>57534</v>
      </c>
    </row>
    <row r="11" spans="1:15" ht="15.75">
      <c r="A11" s="69">
        <v>10</v>
      </c>
      <c r="B11" s="43" t="s">
        <v>17</v>
      </c>
      <c r="C11" s="44">
        <v>1634</v>
      </c>
      <c r="D11" s="45">
        <v>1637</v>
      </c>
      <c r="E11" s="46">
        <v>1613</v>
      </c>
      <c r="F11" s="65">
        <v>3252</v>
      </c>
      <c r="G11" s="65">
        <v>3245</v>
      </c>
      <c r="H11" s="47">
        <v>3198</v>
      </c>
      <c r="I11" s="47">
        <v>3400</v>
      </c>
      <c r="J11" s="47">
        <v>3245</v>
      </c>
      <c r="K11" s="47">
        <v>3155</v>
      </c>
      <c r="L11" s="47">
        <v>3200</v>
      </c>
      <c r="M11" s="47">
        <v>3200</v>
      </c>
      <c r="N11" s="47">
        <v>184</v>
      </c>
      <c r="O11" s="72">
        <f t="shared" si="0"/>
        <v>30963</v>
      </c>
    </row>
    <row r="12" spans="1:15" ht="15.75">
      <c r="A12" s="69">
        <v>11</v>
      </c>
      <c r="B12" s="43" t="s">
        <v>18</v>
      </c>
      <c r="C12" s="44">
        <v>1651</v>
      </c>
      <c r="D12" s="45">
        <v>1712</v>
      </c>
      <c r="E12" s="46">
        <v>1520</v>
      </c>
      <c r="F12" s="65">
        <v>3252</v>
      </c>
      <c r="G12" s="65">
        <v>3220</v>
      </c>
      <c r="H12" s="47">
        <v>3193</v>
      </c>
      <c r="I12" s="47">
        <v>3400</v>
      </c>
      <c r="J12" s="47">
        <v>3365</v>
      </c>
      <c r="K12" s="47">
        <v>3035</v>
      </c>
      <c r="L12" s="47">
        <v>3200</v>
      </c>
      <c r="M12" s="47">
        <v>3200</v>
      </c>
      <c r="N12" s="47">
        <v>185</v>
      </c>
      <c r="O12" s="72">
        <f t="shared" si="0"/>
        <v>30933</v>
      </c>
    </row>
    <row r="13" spans="1:15" ht="15.75">
      <c r="A13" s="69">
        <v>12</v>
      </c>
      <c r="B13" s="43" t="s">
        <v>19</v>
      </c>
      <c r="C13" s="44">
        <v>1652</v>
      </c>
      <c r="D13" s="45">
        <v>1658</v>
      </c>
      <c r="E13" s="46">
        <v>1646</v>
      </c>
      <c r="F13" s="65">
        <v>3262</v>
      </c>
      <c r="G13" s="65">
        <v>3263</v>
      </c>
      <c r="H13" s="47">
        <v>3223</v>
      </c>
      <c r="I13" s="47">
        <v>3400</v>
      </c>
      <c r="J13" s="47">
        <v>3266</v>
      </c>
      <c r="K13" s="47">
        <v>3134</v>
      </c>
      <c r="L13" s="47">
        <v>3200</v>
      </c>
      <c r="M13" s="47">
        <v>3200</v>
      </c>
      <c r="N13" s="47">
        <v>185</v>
      </c>
      <c r="O13" s="72">
        <f t="shared" si="0"/>
        <v>31089</v>
      </c>
    </row>
    <row r="14" spans="1:15" ht="15.75">
      <c r="A14" s="69">
        <v>13</v>
      </c>
      <c r="B14" s="43" t="s">
        <v>20</v>
      </c>
      <c r="C14" s="44">
        <v>6437</v>
      </c>
      <c r="D14" s="45">
        <v>7069</v>
      </c>
      <c r="E14" s="46">
        <v>5110</v>
      </c>
      <c r="F14" s="65">
        <v>13009</v>
      </c>
      <c r="G14" s="65">
        <v>12950</v>
      </c>
      <c r="H14" s="47">
        <v>9484</v>
      </c>
      <c r="I14" s="47">
        <v>13599</v>
      </c>
      <c r="J14" s="47">
        <v>12800</v>
      </c>
      <c r="K14" s="47">
        <v>12800</v>
      </c>
      <c r="L14" s="47">
        <v>12800</v>
      </c>
      <c r="M14" s="47">
        <v>12800</v>
      </c>
      <c r="N14" s="47">
        <v>739</v>
      </c>
      <c r="O14" s="72">
        <f t="shared" si="0"/>
        <v>119597</v>
      </c>
    </row>
    <row r="15" spans="1:15" ht="15.75">
      <c r="A15" s="69">
        <v>14</v>
      </c>
      <c r="B15" s="43" t="s">
        <v>21</v>
      </c>
      <c r="C15" s="44">
        <v>2012</v>
      </c>
      <c r="D15" s="45">
        <v>2012</v>
      </c>
      <c r="E15" s="46">
        <v>1898</v>
      </c>
      <c r="F15" s="47">
        <v>4065</v>
      </c>
      <c r="G15" s="65">
        <v>4000</v>
      </c>
      <c r="H15" s="47">
        <v>3834</v>
      </c>
      <c r="I15" s="47">
        <v>4250</v>
      </c>
      <c r="J15" s="47">
        <v>4000</v>
      </c>
      <c r="K15" s="47">
        <v>4000</v>
      </c>
      <c r="L15" s="47">
        <v>4000</v>
      </c>
      <c r="M15" s="47">
        <v>4000</v>
      </c>
      <c r="N15" s="47">
        <v>231</v>
      </c>
      <c r="O15" s="72">
        <f t="shared" si="0"/>
        <v>38302</v>
      </c>
    </row>
    <row r="16" spans="1:15" ht="15.75">
      <c r="A16" s="69">
        <v>15</v>
      </c>
      <c r="B16" s="43" t="s">
        <v>22</v>
      </c>
      <c r="C16" s="44">
        <v>2487</v>
      </c>
      <c r="D16" s="45">
        <v>2341</v>
      </c>
      <c r="E16" s="46">
        <v>2773</v>
      </c>
      <c r="F16" s="47">
        <v>4878</v>
      </c>
      <c r="G16" s="65">
        <v>4800</v>
      </c>
      <c r="H16" s="47">
        <v>4057</v>
      </c>
      <c r="I16" s="47">
        <v>5099</v>
      </c>
      <c r="J16" s="47">
        <v>4863</v>
      </c>
      <c r="K16" s="47">
        <v>4737</v>
      </c>
      <c r="L16" s="47">
        <v>4800</v>
      </c>
      <c r="M16" s="47">
        <v>4800</v>
      </c>
      <c r="N16" s="47">
        <v>277</v>
      </c>
      <c r="O16" s="72">
        <f t="shared" si="0"/>
        <v>45912</v>
      </c>
    </row>
    <row r="17" spans="1:15" ht="15.75">
      <c r="A17" s="69">
        <v>16</v>
      </c>
      <c r="B17" s="43" t="s">
        <v>23</v>
      </c>
      <c r="C17" s="44">
        <v>9656</v>
      </c>
      <c r="D17" s="45">
        <v>9656</v>
      </c>
      <c r="E17" s="46">
        <v>8444</v>
      </c>
      <c r="F17" s="47">
        <v>19513</v>
      </c>
      <c r="G17" s="65">
        <v>19484</v>
      </c>
      <c r="H17" s="47">
        <v>19451</v>
      </c>
      <c r="I17" s="47">
        <v>20398</v>
      </c>
      <c r="J17" s="47">
        <v>19718</v>
      </c>
      <c r="K17" s="47">
        <v>18682</v>
      </c>
      <c r="L17" s="47">
        <v>19200</v>
      </c>
      <c r="M17" s="47">
        <v>19200</v>
      </c>
      <c r="N17" s="47">
        <v>1109</v>
      </c>
      <c r="O17" s="72">
        <f t="shared" si="0"/>
        <v>184511</v>
      </c>
    </row>
    <row r="18" spans="1:15" ht="15.75">
      <c r="A18" s="69">
        <v>17</v>
      </c>
      <c r="B18" s="43" t="s">
        <v>24</v>
      </c>
      <c r="C18" s="44">
        <v>7242</v>
      </c>
      <c r="D18" s="45">
        <v>7242</v>
      </c>
      <c r="E18" s="46">
        <v>4849</v>
      </c>
      <c r="F18" s="47">
        <v>14635</v>
      </c>
      <c r="G18" s="65">
        <v>14400</v>
      </c>
      <c r="H18" s="47">
        <v>13564</v>
      </c>
      <c r="I18" s="47">
        <v>15299</v>
      </c>
      <c r="J18" s="47">
        <v>14400</v>
      </c>
      <c r="K18" s="47">
        <v>14400</v>
      </c>
      <c r="L18" s="47">
        <v>14400</v>
      </c>
      <c r="M18" s="47">
        <v>14400</v>
      </c>
      <c r="N18" s="47">
        <v>832</v>
      </c>
      <c r="O18" s="72">
        <f t="shared" si="0"/>
        <v>135663</v>
      </c>
    </row>
    <row r="19" spans="1:15" ht="15.75">
      <c r="A19" s="69">
        <v>18</v>
      </c>
      <c r="B19" s="43" t="s">
        <v>25</v>
      </c>
      <c r="C19" s="44">
        <v>0</v>
      </c>
      <c r="D19" s="45">
        <v>0</v>
      </c>
      <c r="E19" s="46">
        <v>0</v>
      </c>
      <c r="F19" s="47">
        <v>7318</v>
      </c>
      <c r="G19" s="65">
        <v>7200</v>
      </c>
      <c r="H19" s="47">
        <v>6918.4000000000015</v>
      </c>
      <c r="I19" s="47">
        <v>7649</v>
      </c>
      <c r="J19" s="47">
        <v>7818.8</v>
      </c>
      <c r="K19" s="47">
        <v>6581.2</v>
      </c>
      <c r="L19" s="47">
        <v>7200</v>
      </c>
      <c r="M19" s="47">
        <v>7200</v>
      </c>
      <c r="N19" s="47">
        <v>416</v>
      </c>
      <c r="O19" s="72">
        <f t="shared" si="0"/>
        <v>58301.4</v>
      </c>
    </row>
    <row r="20" spans="1:15" ht="15.75">
      <c r="A20" s="69">
        <v>19</v>
      </c>
      <c r="B20" s="43" t="s">
        <v>26</v>
      </c>
      <c r="C20" s="44">
        <v>2634</v>
      </c>
      <c r="D20" s="45">
        <v>2722</v>
      </c>
      <c r="E20" s="46">
        <v>2676</v>
      </c>
      <c r="F20" s="47">
        <v>5285</v>
      </c>
      <c r="G20" s="65">
        <v>5238</v>
      </c>
      <c r="H20" s="47">
        <v>5202</v>
      </c>
      <c r="I20" s="47">
        <v>5525</v>
      </c>
      <c r="J20" s="47">
        <v>5356</v>
      </c>
      <c r="K20" s="47">
        <v>5044</v>
      </c>
      <c r="L20" s="47">
        <v>5200</v>
      </c>
      <c r="M20" s="47">
        <v>5200</v>
      </c>
      <c r="N20" s="47">
        <v>300</v>
      </c>
      <c r="O20" s="72">
        <f t="shared" si="0"/>
        <v>50382</v>
      </c>
    </row>
    <row r="21" spans="1:15" ht="15.75">
      <c r="A21" s="69">
        <v>20</v>
      </c>
      <c r="B21" s="43" t="s">
        <v>27</v>
      </c>
      <c r="C21" s="44">
        <v>1613</v>
      </c>
      <c r="D21" s="45">
        <v>1637</v>
      </c>
      <c r="E21" s="46">
        <v>1692</v>
      </c>
      <c r="F21" s="47">
        <v>3252</v>
      </c>
      <c r="G21" s="65">
        <v>3220</v>
      </c>
      <c r="H21" s="47">
        <v>3248</v>
      </c>
      <c r="I21" s="47">
        <v>3400</v>
      </c>
      <c r="J21" s="47">
        <v>3220</v>
      </c>
      <c r="K21" s="47">
        <v>3180</v>
      </c>
      <c r="L21" s="47">
        <v>3200</v>
      </c>
      <c r="M21" s="47">
        <v>3200</v>
      </c>
      <c r="N21" s="47">
        <v>185</v>
      </c>
      <c r="O21" s="72">
        <f t="shared" si="0"/>
        <v>31047</v>
      </c>
    </row>
    <row r="22" spans="1:15" ht="15.75">
      <c r="A22" s="69">
        <v>21</v>
      </c>
      <c r="B22" s="43" t="s">
        <v>28</v>
      </c>
      <c r="C22" s="44">
        <v>3948</v>
      </c>
      <c r="D22" s="45">
        <v>3570</v>
      </c>
      <c r="E22" s="46">
        <v>3360</v>
      </c>
      <c r="F22" s="47">
        <v>7420</v>
      </c>
      <c r="G22" s="65">
        <v>7280</v>
      </c>
      <c r="H22" s="47">
        <v>7230</v>
      </c>
      <c r="I22" s="47">
        <v>7649</v>
      </c>
      <c r="J22" s="47">
        <v>7236</v>
      </c>
      <c r="K22" s="47">
        <v>7164</v>
      </c>
      <c r="L22" s="47">
        <v>7200</v>
      </c>
      <c r="M22" s="47">
        <v>7200</v>
      </c>
      <c r="N22" s="47">
        <v>416</v>
      </c>
      <c r="O22" s="72">
        <f t="shared" si="0"/>
        <v>69673</v>
      </c>
    </row>
    <row r="23" spans="1:15" ht="15.75">
      <c r="A23" s="69">
        <v>22</v>
      </c>
      <c r="B23" s="43" t="s">
        <v>29</v>
      </c>
      <c r="C23" s="44">
        <v>1609</v>
      </c>
      <c r="D23" s="45">
        <v>1618</v>
      </c>
      <c r="E23" s="46">
        <v>1599</v>
      </c>
      <c r="F23" s="47">
        <v>3252</v>
      </c>
      <c r="G23" s="65">
        <v>3200</v>
      </c>
      <c r="H23" s="47">
        <v>3066</v>
      </c>
      <c r="I23" s="47">
        <v>3400</v>
      </c>
      <c r="J23" s="47">
        <v>3210</v>
      </c>
      <c r="K23" s="47">
        <v>3190</v>
      </c>
      <c r="L23" s="47">
        <v>3200</v>
      </c>
      <c r="M23" s="47">
        <v>3200</v>
      </c>
      <c r="N23" s="47">
        <v>185</v>
      </c>
      <c r="O23" s="72">
        <f t="shared" si="0"/>
        <v>30729</v>
      </c>
    </row>
    <row r="24" spans="1:15" ht="15.75">
      <c r="A24" s="69">
        <v>23</v>
      </c>
      <c r="B24" s="43" t="s">
        <v>30</v>
      </c>
      <c r="C24" s="44">
        <v>1609</v>
      </c>
      <c r="D24" s="45">
        <v>1609</v>
      </c>
      <c r="E24" s="46">
        <v>1602.3999999999996</v>
      </c>
      <c r="F24" s="47">
        <v>3252</v>
      </c>
      <c r="G24" s="65">
        <v>3200</v>
      </c>
      <c r="H24" s="47">
        <v>3141</v>
      </c>
      <c r="I24" s="47">
        <v>3400</v>
      </c>
      <c r="J24" s="47">
        <v>3234</v>
      </c>
      <c r="K24" s="47">
        <v>3166</v>
      </c>
      <c r="L24" s="47">
        <v>3200</v>
      </c>
      <c r="M24" s="47">
        <v>3200</v>
      </c>
      <c r="N24" s="47">
        <v>185</v>
      </c>
      <c r="O24" s="72">
        <f t="shared" si="0"/>
        <v>30798.4</v>
      </c>
    </row>
    <row r="25" spans="1:15" ht="15.75">
      <c r="A25" s="69">
        <v>24</v>
      </c>
      <c r="B25" s="43" t="s">
        <v>31</v>
      </c>
      <c r="C25" s="44">
        <v>2414</v>
      </c>
      <c r="D25" s="45">
        <v>2425</v>
      </c>
      <c r="E25" s="46">
        <v>2404</v>
      </c>
      <c r="F25" s="47">
        <v>4878</v>
      </c>
      <c r="G25" s="65">
        <v>4887</v>
      </c>
      <c r="H25" s="47">
        <v>4579</v>
      </c>
      <c r="I25" s="47">
        <v>5099</v>
      </c>
      <c r="J25" s="47">
        <v>4900</v>
      </c>
      <c r="K25" s="47">
        <v>4700</v>
      </c>
      <c r="L25" s="47">
        <v>4800</v>
      </c>
      <c r="M25" s="47">
        <v>4800</v>
      </c>
      <c r="N25" s="47">
        <v>277</v>
      </c>
      <c r="O25" s="72">
        <f t="shared" si="0"/>
        <v>46163</v>
      </c>
    </row>
    <row r="26" spans="1:15" ht="15.75">
      <c r="A26" s="69">
        <v>25</v>
      </c>
      <c r="B26" s="43" t="s">
        <v>32</v>
      </c>
      <c r="C26" s="44">
        <v>2414</v>
      </c>
      <c r="D26" s="45">
        <v>2414</v>
      </c>
      <c r="E26" s="46">
        <v>2252</v>
      </c>
      <c r="F26" s="47">
        <v>4878</v>
      </c>
      <c r="G26" s="65">
        <v>4800</v>
      </c>
      <c r="H26" s="47">
        <v>4506</v>
      </c>
      <c r="I26" s="47">
        <v>5099</v>
      </c>
      <c r="J26" s="47">
        <v>4800</v>
      </c>
      <c r="K26" s="47">
        <v>4800</v>
      </c>
      <c r="L26" s="47">
        <v>4800</v>
      </c>
      <c r="M26" s="47">
        <v>4800</v>
      </c>
      <c r="N26" s="47">
        <v>277</v>
      </c>
      <c r="O26" s="72">
        <f t="shared" si="0"/>
        <v>45840</v>
      </c>
    </row>
    <row r="27" spans="1:15" ht="15.75">
      <c r="A27" s="69">
        <v>26</v>
      </c>
      <c r="B27" s="43" t="s">
        <v>33</v>
      </c>
      <c r="C27" s="44">
        <v>1644</v>
      </c>
      <c r="D27" s="45">
        <v>1623</v>
      </c>
      <c r="E27" s="46">
        <v>1193</v>
      </c>
      <c r="F27" s="47">
        <v>3252</v>
      </c>
      <c r="G27" s="65">
        <v>3200</v>
      </c>
      <c r="H27" s="47">
        <v>2782</v>
      </c>
      <c r="I27" s="47">
        <v>3400</v>
      </c>
      <c r="J27" s="47">
        <v>3224</v>
      </c>
      <c r="K27" s="47">
        <v>3176</v>
      </c>
      <c r="L27" s="47">
        <v>3200</v>
      </c>
      <c r="M27" s="47">
        <v>3200</v>
      </c>
      <c r="N27" s="47">
        <v>185</v>
      </c>
      <c r="O27" s="72">
        <f t="shared" si="0"/>
        <v>30079</v>
      </c>
    </row>
    <row r="28" spans="1:15" ht="15.75">
      <c r="A28" s="69">
        <v>27</v>
      </c>
      <c r="B28" s="43" t="s">
        <v>34</v>
      </c>
      <c r="C28" s="44">
        <v>2043.2</v>
      </c>
      <c r="D28" s="45">
        <v>2106.2</v>
      </c>
      <c r="E28" s="46">
        <v>1991.1999999999996</v>
      </c>
      <c r="F28" s="47">
        <v>4230</v>
      </c>
      <c r="G28" s="65">
        <v>4035</v>
      </c>
      <c r="H28" s="47">
        <v>3816</v>
      </c>
      <c r="I28" s="47">
        <v>4250</v>
      </c>
      <c r="J28" s="47">
        <v>4093</v>
      </c>
      <c r="K28" s="47">
        <v>3907</v>
      </c>
      <c r="L28" s="47">
        <v>4000</v>
      </c>
      <c r="M28" s="47">
        <v>4000</v>
      </c>
      <c r="N28" s="47">
        <v>231</v>
      </c>
      <c r="O28" s="72">
        <f t="shared" si="0"/>
        <v>38702.6</v>
      </c>
    </row>
    <row r="29" spans="1:15" ht="15.75">
      <c r="A29" s="69">
        <v>28</v>
      </c>
      <c r="B29" s="43" t="s">
        <v>36</v>
      </c>
      <c r="C29" s="44">
        <v>2414</v>
      </c>
      <c r="D29" s="45">
        <v>2419</v>
      </c>
      <c r="E29" s="46">
        <v>2381</v>
      </c>
      <c r="F29" s="47">
        <v>4878</v>
      </c>
      <c r="G29" s="65">
        <v>4801</v>
      </c>
      <c r="H29" s="47">
        <v>4718</v>
      </c>
      <c r="I29" s="47">
        <v>5099</v>
      </c>
      <c r="J29" s="47">
        <v>4812</v>
      </c>
      <c r="K29" s="47">
        <v>4788</v>
      </c>
      <c r="L29" s="47">
        <v>4800</v>
      </c>
      <c r="M29" s="47">
        <v>4800</v>
      </c>
      <c r="N29" s="47">
        <v>277</v>
      </c>
      <c r="O29" s="72">
        <f t="shared" si="0"/>
        <v>46187</v>
      </c>
    </row>
    <row r="30" spans="1:15" ht="15.75">
      <c r="A30" s="69">
        <v>29</v>
      </c>
      <c r="B30" s="43" t="s">
        <v>37</v>
      </c>
      <c r="C30" s="44">
        <v>5591.2</v>
      </c>
      <c r="D30" s="45">
        <v>5787.2</v>
      </c>
      <c r="E30" s="46">
        <v>4989.800000000001</v>
      </c>
      <c r="F30" s="47">
        <v>10976</v>
      </c>
      <c r="G30" s="65">
        <v>10801</v>
      </c>
      <c r="H30" s="47">
        <v>9940</v>
      </c>
      <c r="I30" s="47">
        <v>11474</v>
      </c>
      <c r="J30" s="47">
        <v>10914</v>
      </c>
      <c r="K30" s="47">
        <v>10686</v>
      </c>
      <c r="L30" s="47">
        <v>10800</v>
      </c>
      <c r="M30" s="47">
        <v>10800</v>
      </c>
      <c r="N30" s="47">
        <v>624</v>
      </c>
      <c r="O30" s="72">
        <f t="shared" si="0"/>
        <v>103383.2</v>
      </c>
    </row>
    <row r="31" spans="1:15" ht="15.75">
      <c r="A31" s="69">
        <v>30</v>
      </c>
      <c r="B31" s="43" t="s">
        <v>38</v>
      </c>
      <c r="C31" s="44">
        <v>1609</v>
      </c>
      <c r="D31" s="45">
        <v>1609</v>
      </c>
      <c r="E31" s="46">
        <v>1552</v>
      </c>
      <c r="F31" s="47">
        <v>3252</v>
      </c>
      <c r="G31" s="65">
        <v>3200</v>
      </c>
      <c r="H31" s="47">
        <v>3125</v>
      </c>
      <c r="I31" s="47">
        <v>3400</v>
      </c>
      <c r="J31" s="47">
        <v>3200</v>
      </c>
      <c r="K31" s="47">
        <v>3200</v>
      </c>
      <c r="L31" s="47">
        <v>3200</v>
      </c>
      <c r="M31" s="47">
        <v>3200</v>
      </c>
      <c r="N31" s="47">
        <v>185</v>
      </c>
      <c r="O31" s="72">
        <f t="shared" si="0"/>
        <v>30732</v>
      </c>
    </row>
    <row r="32" spans="1:15" ht="15.75">
      <c r="A32" s="69">
        <v>31</v>
      </c>
      <c r="B32" s="43" t="s">
        <v>39</v>
      </c>
      <c r="C32" s="44">
        <v>1609</v>
      </c>
      <c r="D32" s="45">
        <v>1609</v>
      </c>
      <c r="E32" s="46">
        <v>1586</v>
      </c>
      <c r="F32" s="47">
        <v>3252</v>
      </c>
      <c r="G32" s="65">
        <v>3200</v>
      </c>
      <c r="H32" s="47">
        <v>3128</v>
      </c>
      <c r="I32" s="47">
        <v>3400</v>
      </c>
      <c r="J32" s="47">
        <v>3200</v>
      </c>
      <c r="K32" s="47">
        <v>3200</v>
      </c>
      <c r="L32" s="47">
        <v>3200</v>
      </c>
      <c r="M32" s="47">
        <v>3200</v>
      </c>
      <c r="N32" s="47">
        <v>185</v>
      </c>
      <c r="O32" s="72">
        <f t="shared" si="0"/>
        <v>30769</v>
      </c>
    </row>
    <row r="33" spans="1:15" ht="15.75">
      <c r="A33" s="69">
        <v>32</v>
      </c>
      <c r="B33" s="43" t="s">
        <v>40</v>
      </c>
      <c r="C33" s="44">
        <v>2050</v>
      </c>
      <c r="D33" s="45">
        <v>1974</v>
      </c>
      <c r="E33" s="46">
        <v>2005</v>
      </c>
      <c r="F33" s="47">
        <v>4065</v>
      </c>
      <c r="G33" s="65">
        <v>4032</v>
      </c>
      <c r="H33" s="47">
        <v>3520</v>
      </c>
      <c r="I33" s="47">
        <v>4423</v>
      </c>
      <c r="J33" s="47">
        <v>4079</v>
      </c>
      <c r="K33" s="47">
        <v>3748</v>
      </c>
      <c r="L33" s="47">
        <v>4000</v>
      </c>
      <c r="M33" s="47">
        <v>4000</v>
      </c>
      <c r="N33" s="47">
        <v>231</v>
      </c>
      <c r="O33" s="72">
        <f t="shared" si="0"/>
        <v>38127</v>
      </c>
    </row>
    <row r="34" spans="1:15" ht="15.75">
      <c r="A34" s="69">
        <v>33</v>
      </c>
      <c r="B34" s="43" t="s">
        <v>41</v>
      </c>
      <c r="C34" s="44">
        <v>2414</v>
      </c>
      <c r="D34" s="45">
        <v>2414</v>
      </c>
      <c r="E34" s="46">
        <v>2385</v>
      </c>
      <c r="F34" s="47">
        <v>4878</v>
      </c>
      <c r="G34" s="65">
        <v>4800</v>
      </c>
      <c r="H34" s="47">
        <v>4714</v>
      </c>
      <c r="I34" s="47">
        <v>5099</v>
      </c>
      <c r="J34" s="47">
        <v>4800</v>
      </c>
      <c r="K34" s="47">
        <v>4800</v>
      </c>
      <c r="L34" s="47">
        <v>4800</v>
      </c>
      <c r="M34" s="47">
        <v>4800</v>
      </c>
      <c r="N34" s="47">
        <v>277</v>
      </c>
      <c r="O34" s="72">
        <f t="shared" si="0"/>
        <v>46181</v>
      </c>
    </row>
    <row r="35" spans="1:15" ht="15.75">
      <c r="A35" s="69">
        <v>34</v>
      </c>
      <c r="B35" s="43" t="s">
        <v>42</v>
      </c>
      <c r="C35" s="44">
        <v>1609</v>
      </c>
      <c r="D35" s="45">
        <v>1650</v>
      </c>
      <c r="E35" s="46">
        <v>1655</v>
      </c>
      <c r="F35" s="47">
        <v>3337</v>
      </c>
      <c r="G35" s="65">
        <v>3249</v>
      </c>
      <c r="H35" s="47">
        <v>3212</v>
      </c>
      <c r="I35" s="47">
        <v>3400</v>
      </c>
      <c r="J35" s="47">
        <v>3237</v>
      </c>
      <c r="K35" s="47">
        <v>3163</v>
      </c>
      <c r="L35" s="47">
        <v>3200</v>
      </c>
      <c r="M35" s="47">
        <v>3200</v>
      </c>
      <c r="N35" s="47">
        <v>185</v>
      </c>
      <c r="O35" s="72">
        <f t="shared" si="0"/>
        <v>31097</v>
      </c>
    </row>
    <row r="36" spans="1:15" ht="15.75">
      <c r="A36" s="69">
        <v>35</v>
      </c>
      <c r="B36" s="43" t="s">
        <v>43</v>
      </c>
      <c r="C36" s="44">
        <v>2048</v>
      </c>
      <c r="D36" s="45">
        <v>1976</v>
      </c>
      <c r="E36" s="46">
        <v>2007</v>
      </c>
      <c r="F36" s="47">
        <v>4065</v>
      </c>
      <c r="G36" s="65">
        <v>4031</v>
      </c>
      <c r="H36" s="47">
        <v>3901</v>
      </c>
      <c r="I36" s="47">
        <v>4250</v>
      </c>
      <c r="J36" s="47">
        <v>4000</v>
      </c>
      <c r="K36" s="47">
        <v>4000</v>
      </c>
      <c r="L36" s="47">
        <v>4000</v>
      </c>
      <c r="M36" s="47">
        <v>4000</v>
      </c>
      <c r="N36" s="47">
        <v>231</v>
      </c>
      <c r="O36" s="72">
        <f t="shared" si="0"/>
        <v>38509</v>
      </c>
    </row>
    <row r="37" spans="1:15" ht="15.75">
      <c r="A37" s="69">
        <v>36</v>
      </c>
      <c r="B37" s="43" t="s">
        <v>44</v>
      </c>
      <c r="C37" s="44">
        <v>5223</v>
      </c>
      <c r="D37" s="45">
        <v>4874</v>
      </c>
      <c r="E37" s="46">
        <v>4844</v>
      </c>
      <c r="F37" s="47">
        <v>9756</v>
      </c>
      <c r="G37" s="65">
        <v>9600</v>
      </c>
      <c r="H37" s="47">
        <v>7080</v>
      </c>
      <c r="I37" s="47">
        <v>10199</v>
      </c>
      <c r="J37" s="47">
        <v>9600</v>
      </c>
      <c r="K37" s="47">
        <v>9600</v>
      </c>
      <c r="L37" s="47">
        <v>9600</v>
      </c>
      <c r="M37" s="47">
        <v>9600</v>
      </c>
      <c r="N37" s="47">
        <v>555</v>
      </c>
      <c r="O37" s="72">
        <f t="shared" si="0"/>
        <v>90531</v>
      </c>
    </row>
    <row r="38" spans="1:15" ht="15.75">
      <c r="A38" s="69">
        <v>37</v>
      </c>
      <c r="B38" s="43" t="s">
        <v>82</v>
      </c>
      <c r="C38" s="44">
        <v>1613</v>
      </c>
      <c r="D38" s="45">
        <v>1608</v>
      </c>
      <c r="E38" s="46">
        <v>1607</v>
      </c>
      <c r="F38" s="47">
        <v>3252</v>
      </c>
      <c r="G38" s="65">
        <v>3205</v>
      </c>
      <c r="H38" s="47">
        <v>3129</v>
      </c>
      <c r="I38" s="47">
        <v>3400</v>
      </c>
      <c r="J38" s="47">
        <v>3207</v>
      </c>
      <c r="K38" s="47">
        <v>3193</v>
      </c>
      <c r="L38" s="47">
        <v>3200</v>
      </c>
      <c r="M38" s="47">
        <v>3200</v>
      </c>
      <c r="N38" s="47">
        <v>185</v>
      </c>
      <c r="O38" s="72">
        <f t="shared" si="0"/>
        <v>30799</v>
      </c>
    </row>
    <row r="39" spans="1:15" ht="15.75">
      <c r="A39" s="69">
        <v>38</v>
      </c>
      <c r="B39" s="43" t="s">
        <v>45</v>
      </c>
      <c r="C39" s="44">
        <v>3621</v>
      </c>
      <c r="D39" s="45">
        <v>3621</v>
      </c>
      <c r="E39" s="46">
        <v>3447</v>
      </c>
      <c r="F39" s="47">
        <v>7216.150000000001</v>
      </c>
      <c r="G39" s="65">
        <v>7200</v>
      </c>
      <c r="H39" s="47">
        <v>7068.200000000001</v>
      </c>
      <c r="I39" s="47">
        <v>7649</v>
      </c>
      <c r="J39" s="47">
        <v>7200</v>
      </c>
      <c r="K39" s="47">
        <v>7200</v>
      </c>
      <c r="L39" s="47">
        <v>7200</v>
      </c>
      <c r="M39" s="47">
        <v>7200</v>
      </c>
      <c r="N39" s="47">
        <v>416</v>
      </c>
      <c r="O39" s="72">
        <f t="shared" si="0"/>
        <v>69038.35</v>
      </c>
    </row>
    <row r="40" spans="1:15" ht="15.75">
      <c r="A40" s="69">
        <v>39</v>
      </c>
      <c r="B40" s="43" t="s">
        <v>46</v>
      </c>
      <c r="C40" s="44">
        <v>2204</v>
      </c>
      <c r="D40" s="45">
        <v>1966.8</v>
      </c>
      <c r="E40" s="46">
        <v>2169.5999999999995</v>
      </c>
      <c r="F40" s="47">
        <v>4414</v>
      </c>
      <c r="G40" s="65">
        <v>3972</v>
      </c>
      <c r="H40" s="47">
        <v>4260</v>
      </c>
      <c r="I40" s="47">
        <v>4320.4</v>
      </c>
      <c r="J40" s="47">
        <v>4222</v>
      </c>
      <c r="K40" s="47">
        <v>3707.6000000000004</v>
      </c>
      <c r="L40" s="47">
        <v>4000</v>
      </c>
      <c r="M40" s="47">
        <v>4000</v>
      </c>
      <c r="N40" s="47">
        <v>231</v>
      </c>
      <c r="O40" s="72">
        <f t="shared" si="0"/>
        <v>39467.4</v>
      </c>
    </row>
    <row r="41" spans="1:15" ht="15.75">
      <c r="A41" s="69">
        <v>40</v>
      </c>
      <c r="B41" s="43" t="s">
        <v>47</v>
      </c>
      <c r="C41" s="44">
        <v>2013</v>
      </c>
      <c r="D41" s="45">
        <v>2011</v>
      </c>
      <c r="E41" s="46">
        <v>2107.3999999999996</v>
      </c>
      <c r="F41" s="47">
        <v>4065</v>
      </c>
      <c r="G41" s="65">
        <v>4000</v>
      </c>
      <c r="H41" s="47">
        <v>3825</v>
      </c>
      <c r="I41" s="47">
        <v>4250</v>
      </c>
      <c r="J41" s="47">
        <v>4000</v>
      </c>
      <c r="K41" s="47">
        <v>4000</v>
      </c>
      <c r="L41" s="47">
        <v>4000</v>
      </c>
      <c r="M41" s="47">
        <v>4000</v>
      </c>
      <c r="N41" s="47">
        <v>231</v>
      </c>
      <c r="O41" s="72">
        <f t="shared" si="0"/>
        <v>38502.4</v>
      </c>
    </row>
    <row r="42" spans="1:15" ht="15.75">
      <c r="A42" s="69">
        <v>41</v>
      </c>
      <c r="B42" s="43" t="s">
        <v>48</v>
      </c>
      <c r="C42" s="44">
        <v>2414</v>
      </c>
      <c r="D42" s="45">
        <v>2414</v>
      </c>
      <c r="E42" s="46">
        <v>2397</v>
      </c>
      <c r="F42" s="47">
        <v>4878</v>
      </c>
      <c r="G42" s="65">
        <v>4800</v>
      </c>
      <c r="H42" s="47">
        <v>4680</v>
      </c>
      <c r="I42" s="47">
        <v>5099</v>
      </c>
      <c r="J42" s="47">
        <v>4800</v>
      </c>
      <c r="K42" s="47">
        <v>4800</v>
      </c>
      <c r="L42" s="47">
        <v>4800</v>
      </c>
      <c r="M42" s="47">
        <v>4800</v>
      </c>
      <c r="N42" s="47">
        <v>277</v>
      </c>
      <c r="O42" s="72">
        <f t="shared" si="0"/>
        <v>46159</v>
      </c>
    </row>
    <row r="43" spans="1:15" ht="15.75">
      <c r="A43" s="69">
        <v>42</v>
      </c>
      <c r="B43" s="43" t="s">
        <v>49</v>
      </c>
      <c r="C43" s="44">
        <v>2179</v>
      </c>
      <c r="D43" s="45">
        <v>2004</v>
      </c>
      <c r="E43" s="46">
        <v>2128</v>
      </c>
      <c r="F43" s="47">
        <v>4065</v>
      </c>
      <c r="G43" s="65">
        <v>4181</v>
      </c>
      <c r="H43" s="47">
        <v>4045</v>
      </c>
      <c r="I43" s="47">
        <v>4279</v>
      </c>
      <c r="J43" s="47">
        <v>3971</v>
      </c>
      <c r="K43" s="47">
        <v>4000</v>
      </c>
      <c r="L43" s="47">
        <v>4000</v>
      </c>
      <c r="M43" s="47">
        <v>4000</v>
      </c>
      <c r="N43" s="47">
        <v>231</v>
      </c>
      <c r="O43" s="72">
        <f t="shared" si="0"/>
        <v>39083</v>
      </c>
    </row>
    <row r="44" spans="1:15" ht="15.75">
      <c r="A44" s="69">
        <v>43</v>
      </c>
      <c r="B44" s="43" t="s">
        <v>83</v>
      </c>
      <c r="C44" s="44">
        <v>1637</v>
      </c>
      <c r="D44" s="45">
        <v>1628</v>
      </c>
      <c r="E44" s="46">
        <v>1676</v>
      </c>
      <c r="F44" s="47">
        <v>3252</v>
      </c>
      <c r="G44" s="65">
        <v>3200</v>
      </c>
      <c r="H44" s="47">
        <v>3215</v>
      </c>
      <c r="I44" s="47">
        <v>3400</v>
      </c>
      <c r="J44" s="47">
        <v>3237</v>
      </c>
      <c r="K44" s="47">
        <v>3163</v>
      </c>
      <c r="L44" s="47">
        <v>3200</v>
      </c>
      <c r="M44" s="47">
        <v>3200</v>
      </c>
      <c r="N44" s="47">
        <v>185</v>
      </c>
      <c r="O44" s="72">
        <f t="shared" si="0"/>
        <v>30993</v>
      </c>
    </row>
    <row r="45" spans="1:15" ht="15.75">
      <c r="A45" s="69">
        <v>44</v>
      </c>
      <c r="B45" s="43" t="s">
        <v>50</v>
      </c>
      <c r="C45" s="44">
        <v>2414</v>
      </c>
      <c r="D45" s="45">
        <v>2472</v>
      </c>
      <c r="E45" s="46">
        <v>2365</v>
      </c>
      <c r="F45" s="47">
        <v>4878</v>
      </c>
      <c r="G45" s="65">
        <v>4800</v>
      </c>
      <c r="H45" s="47">
        <v>4437</v>
      </c>
      <c r="I45" s="47">
        <v>5099</v>
      </c>
      <c r="J45" s="47">
        <v>4948</v>
      </c>
      <c r="K45" s="47">
        <v>4652</v>
      </c>
      <c r="L45" s="47">
        <v>4800</v>
      </c>
      <c r="M45" s="47">
        <v>4800</v>
      </c>
      <c r="N45" s="47">
        <v>277</v>
      </c>
      <c r="O45" s="72">
        <f t="shared" si="0"/>
        <v>45942</v>
      </c>
    </row>
    <row r="46" spans="1:15" ht="15.75">
      <c r="A46" s="69">
        <v>45</v>
      </c>
      <c r="B46" s="43" t="s">
        <v>51</v>
      </c>
      <c r="C46" s="44">
        <v>1609</v>
      </c>
      <c r="D46" s="45">
        <v>1612</v>
      </c>
      <c r="E46" s="46">
        <v>1618</v>
      </c>
      <c r="F46" s="47">
        <v>3252</v>
      </c>
      <c r="G46" s="65">
        <v>3200</v>
      </c>
      <c r="H46" s="47">
        <v>2767</v>
      </c>
      <c r="I46" s="47">
        <v>3400</v>
      </c>
      <c r="J46" s="47">
        <v>3200</v>
      </c>
      <c r="K46" s="47">
        <v>3200</v>
      </c>
      <c r="L46" s="47">
        <v>3200</v>
      </c>
      <c r="M46" s="47">
        <v>3200</v>
      </c>
      <c r="N46" s="47">
        <v>185</v>
      </c>
      <c r="O46" s="72">
        <f t="shared" si="0"/>
        <v>30443</v>
      </c>
    </row>
    <row r="47" spans="1:15" ht="15.75">
      <c r="A47" s="69">
        <v>46</v>
      </c>
      <c r="B47" s="43" t="s">
        <v>52</v>
      </c>
      <c r="C47" s="44">
        <v>6046.2</v>
      </c>
      <c r="D47" s="45">
        <v>6062</v>
      </c>
      <c r="E47" s="46">
        <v>5984.8</v>
      </c>
      <c r="F47" s="47">
        <v>12196</v>
      </c>
      <c r="G47" s="65">
        <v>12000</v>
      </c>
      <c r="H47" s="47">
        <v>11715</v>
      </c>
      <c r="I47" s="47">
        <v>12749</v>
      </c>
      <c r="J47" s="47">
        <v>12013</v>
      </c>
      <c r="K47" s="47">
        <v>11987</v>
      </c>
      <c r="L47" s="47">
        <v>12000</v>
      </c>
      <c r="M47" s="47">
        <v>12000</v>
      </c>
      <c r="N47" s="47">
        <v>693</v>
      </c>
      <c r="O47" s="72">
        <f t="shared" si="0"/>
        <v>115446</v>
      </c>
    </row>
    <row r="48" spans="1:15" ht="15.75">
      <c r="A48" s="69">
        <v>47</v>
      </c>
      <c r="B48" s="43" t="s">
        <v>53</v>
      </c>
      <c r="C48" s="44">
        <v>16898</v>
      </c>
      <c r="D48" s="45">
        <v>18094.6</v>
      </c>
      <c r="E48" s="46">
        <v>18410.4</v>
      </c>
      <c r="F48" s="47">
        <v>34148</v>
      </c>
      <c r="G48" s="65">
        <v>33761</v>
      </c>
      <c r="H48" s="47">
        <v>32399</v>
      </c>
      <c r="I48" s="47">
        <v>35697</v>
      </c>
      <c r="J48" s="47">
        <v>33600</v>
      </c>
      <c r="K48" s="47">
        <v>33600</v>
      </c>
      <c r="L48" s="47">
        <v>33600</v>
      </c>
      <c r="M48" s="47">
        <v>33600</v>
      </c>
      <c r="N48" s="47">
        <v>1941</v>
      </c>
      <c r="O48" s="72">
        <f t="shared" si="0"/>
        <v>325749</v>
      </c>
    </row>
    <row r="49" spans="1:15" ht="15.75">
      <c r="A49" s="69">
        <v>48</v>
      </c>
      <c r="B49" s="43" t="s">
        <v>54</v>
      </c>
      <c r="C49" s="44">
        <v>3621</v>
      </c>
      <c r="D49" s="45">
        <v>3621</v>
      </c>
      <c r="E49" s="46">
        <v>3538</v>
      </c>
      <c r="F49" s="47">
        <v>7317</v>
      </c>
      <c r="G49" s="65">
        <v>7215</v>
      </c>
      <c r="H49" s="47">
        <v>7099</v>
      </c>
      <c r="I49" s="47">
        <v>7649</v>
      </c>
      <c r="J49" s="47">
        <v>7206</v>
      </c>
      <c r="K49" s="47">
        <v>7194</v>
      </c>
      <c r="L49" s="47">
        <v>7200</v>
      </c>
      <c r="M49" s="47">
        <v>7200</v>
      </c>
      <c r="N49" s="47">
        <v>416</v>
      </c>
      <c r="O49" s="72">
        <f t="shared" si="0"/>
        <v>69276</v>
      </c>
    </row>
    <row r="50" spans="1:15" ht="15.75">
      <c r="A50" s="69">
        <v>49</v>
      </c>
      <c r="B50" s="43" t="s">
        <v>2</v>
      </c>
      <c r="C50" s="44">
        <v>4039</v>
      </c>
      <c r="D50" s="45">
        <v>4035.2</v>
      </c>
      <c r="E50" s="46">
        <v>3854.8</v>
      </c>
      <c r="F50" s="47">
        <v>8130</v>
      </c>
      <c r="G50" s="65">
        <v>8004</v>
      </c>
      <c r="H50" s="47">
        <v>7850</v>
      </c>
      <c r="I50" s="47">
        <v>8499</v>
      </c>
      <c r="J50" s="47">
        <v>8000</v>
      </c>
      <c r="K50" s="47">
        <v>8000</v>
      </c>
      <c r="L50" s="47">
        <v>8000</v>
      </c>
      <c r="M50" s="47">
        <v>8000</v>
      </c>
      <c r="N50" s="47">
        <v>462</v>
      </c>
      <c r="O50" s="72">
        <f t="shared" si="0"/>
        <v>76874</v>
      </c>
    </row>
    <row r="51" spans="1:15" ht="15.75">
      <c r="A51" s="69">
        <v>50</v>
      </c>
      <c r="B51" s="43" t="s">
        <v>55</v>
      </c>
      <c r="C51" s="44">
        <v>1637</v>
      </c>
      <c r="D51" s="45">
        <v>1692</v>
      </c>
      <c r="E51" s="46">
        <v>1598</v>
      </c>
      <c r="F51" s="47">
        <v>3252</v>
      </c>
      <c r="G51" s="65">
        <v>3220</v>
      </c>
      <c r="H51" s="47">
        <v>3188</v>
      </c>
      <c r="I51" s="47">
        <v>3400</v>
      </c>
      <c r="J51" s="47">
        <v>3220</v>
      </c>
      <c r="K51" s="47">
        <v>3180</v>
      </c>
      <c r="L51" s="47">
        <v>3200</v>
      </c>
      <c r="M51" s="47">
        <v>3200</v>
      </c>
      <c r="N51" s="47">
        <v>185</v>
      </c>
      <c r="O51" s="72">
        <f t="shared" si="0"/>
        <v>30972</v>
      </c>
    </row>
    <row r="52" spans="1:15" ht="15.75">
      <c r="A52" s="69">
        <v>51</v>
      </c>
      <c r="B52" s="43" t="s">
        <v>56</v>
      </c>
      <c r="C52" s="44">
        <v>2034</v>
      </c>
      <c r="D52" s="45">
        <v>2030</v>
      </c>
      <c r="E52" s="46">
        <v>1975</v>
      </c>
      <c r="F52" s="47">
        <v>4065</v>
      </c>
      <c r="G52" s="65">
        <v>4000</v>
      </c>
      <c r="H52" s="47">
        <v>972</v>
      </c>
      <c r="I52" s="47">
        <v>7250</v>
      </c>
      <c r="J52" s="47">
        <v>4000</v>
      </c>
      <c r="K52" s="47">
        <v>4000</v>
      </c>
      <c r="L52" s="47">
        <v>4000</v>
      </c>
      <c r="M52" s="47">
        <v>4000</v>
      </c>
      <c r="N52" s="47">
        <v>231</v>
      </c>
      <c r="O52" s="72">
        <f t="shared" si="0"/>
        <v>38557</v>
      </c>
    </row>
    <row r="53" spans="1:15" ht="15.75">
      <c r="A53" s="69">
        <v>52</v>
      </c>
      <c r="B53" s="43" t="s">
        <v>57</v>
      </c>
      <c r="C53" s="44">
        <v>1609</v>
      </c>
      <c r="D53" s="45">
        <v>1609</v>
      </c>
      <c r="E53" s="46">
        <v>1597</v>
      </c>
      <c r="F53" s="47">
        <v>3252</v>
      </c>
      <c r="G53" s="65">
        <v>3203</v>
      </c>
      <c r="H53" s="47">
        <v>3131</v>
      </c>
      <c r="I53" s="47">
        <v>3400</v>
      </c>
      <c r="J53" s="47">
        <v>6400</v>
      </c>
      <c r="K53" s="47">
        <v>6400</v>
      </c>
      <c r="L53" s="47">
        <v>3200</v>
      </c>
      <c r="M53" s="47">
        <v>3200</v>
      </c>
      <c r="N53" s="47">
        <v>185</v>
      </c>
      <c r="O53" s="72">
        <f t="shared" si="0"/>
        <v>37186</v>
      </c>
    </row>
    <row r="54" spans="1:15" ht="15.75">
      <c r="A54" s="69">
        <v>53</v>
      </c>
      <c r="B54" s="43" t="s">
        <v>58</v>
      </c>
      <c r="C54" s="44">
        <v>2029.4</v>
      </c>
      <c r="D54" s="45">
        <v>2007.8</v>
      </c>
      <c r="E54" s="46">
        <v>2013.5999999999992</v>
      </c>
      <c r="F54" s="47">
        <v>4065</v>
      </c>
      <c r="G54" s="65">
        <v>4028</v>
      </c>
      <c r="H54" s="47">
        <v>3930</v>
      </c>
      <c r="I54" s="47">
        <v>4250</v>
      </c>
      <c r="J54" s="47">
        <v>4000</v>
      </c>
      <c r="K54" s="47">
        <v>4000</v>
      </c>
      <c r="L54" s="47">
        <v>4000</v>
      </c>
      <c r="M54" s="47">
        <v>4000</v>
      </c>
      <c r="N54" s="47">
        <v>231</v>
      </c>
      <c r="O54" s="72">
        <f t="shared" si="0"/>
        <v>38554.8</v>
      </c>
    </row>
    <row r="55" spans="1:15" ht="15.75">
      <c r="A55" s="69">
        <v>54</v>
      </c>
      <c r="B55" s="43" t="s">
        <v>59</v>
      </c>
      <c r="C55" s="44">
        <v>1609</v>
      </c>
      <c r="D55" s="45">
        <v>1609</v>
      </c>
      <c r="E55" s="46">
        <v>1570</v>
      </c>
      <c r="F55" s="47">
        <v>3252</v>
      </c>
      <c r="G55" s="65">
        <v>3200</v>
      </c>
      <c r="H55" s="47">
        <v>1538</v>
      </c>
      <c r="I55" s="47">
        <v>3400</v>
      </c>
      <c r="J55" s="47">
        <v>3200</v>
      </c>
      <c r="K55" s="47">
        <v>3200</v>
      </c>
      <c r="L55" s="47">
        <v>3200</v>
      </c>
      <c r="M55" s="47">
        <v>3200</v>
      </c>
      <c r="N55" s="47">
        <v>185</v>
      </c>
      <c r="O55" s="72">
        <f t="shared" si="0"/>
        <v>29163</v>
      </c>
    </row>
    <row r="56" spans="1:15" ht="15.75">
      <c r="A56" s="69">
        <v>55</v>
      </c>
      <c r="B56" s="43" t="s">
        <v>60</v>
      </c>
      <c r="C56" s="44">
        <v>3218</v>
      </c>
      <c r="D56" s="45">
        <v>3218</v>
      </c>
      <c r="E56" s="46">
        <v>3113</v>
      </c>
      <c r="F56" s="47">
        <v>6505</v>
      </c>
      <c r="G56" s="65">
        <v>6417</v>
      </c>
      <c r="H56" s="47">
        <v>6285</v>
      </c>
      <c r="I56" s="47">
        <v>6802</v>
      </c>
      <c r="J56" s="47">
        <v>6397</v>
      </c>
      <c r="K56" s="47">
        <v>6400</v>
      </c>
      <c r="L56" s="47">
        <v>6400</v>
      </c>
      <c r="M56" s="47">
        <v>6400</v>
      </c>
      <c r="N56" s="47">
        <v>370</v>
      </c>
      <c r="O56" s="72">
        <f t="shared" si="0"/>
        <v>61525</v>
      </c>
    </row>
    <row r="57" spans="1:15" ht="15.75">
      <c r="A57" s="69">
        <v>56</v>
      </c>
      <c r="B57" s="43" t="s">
        <v>61</v>
      </c>
      <c r="C57" s="44">
        <v>1609</v>
      </c>
      <c r="D57" s="45">
        <v>1609</v>
      </c>
      <c r="E57" s="46">
        <v>1635.1999999999998</v>
      </c>
      <c r="F57" s="47">
        <v>6452</v>
      </c>
      <c r="G57" s="65">
        <v>6400</v>
      </c>
      <c r="H57" s="47">
        <v>6193</v>
      </c>
      <c r="I57" s="47">
        <v>6600</v>
      </c>
      <c r="J57" s="47">
        <v>6400</v>
      </c>
      <c r="K57" s="47">
        <v>6400</v>
      </c>
      <c r="L57" s="47">
        <v>6400</v>
      </c>
      <c r="M57" s="47">
        <v>6400</v>
      </c>
      <c r="N57" s="47">
        <v>370</v>
      </c>
      <c r="O57" s="72">
        <f t="shared" si="0"/>
        <v>56468.2</v>
      </c>
    </row>
    <row r="58" spans="1:15" ht="15.75">
      <c r="A58" s="69">
        <v>57</v>
      </c>
      <c r="B58" s="43" t="s">
        <v>63</v>
      </c>
      <c r="C58" s="44">
        <v>3264</v>
      </c>
      <c r="D58" s="45">
        <v>3248</v>
      </c>
      <c r="E58" s="46">
        <v>3213</v>
      </c>
      <c r="F58" s="47">
        <v>6505</v>
      </c>
      <c r="G58" s="65">
        <v>6400</v>
      </c>
      <c r="H58" s="47">
        <v>6315</v>
      </c>
      <c r="I58" s="47">
        <v>6930</v>
      </c>
      <c r="J58" s="47">
        <v>6269</v>
      </c>
      <c r="K58" s="47">
        <v>6400</v>
      </c>
      <c r="L58" s="47">
        <v>6400</v>
      </c>
      <c r="M58" s="47">
        <v>6400</v>
      </c>
      <c r="N58" s="47">
        <v>370</v>
      </c>
      <c r="O58" s="72">
        <f t="shared" si="0"/>
        <v>61714</v>
      </c>
    </row>
    <row r="59" spans="1:15" ht="15.75">
      <c r="A59" s="69">
        <v>58</v>
      </c>
      <c r="B59" s="43" t="s">
        <v>64</v>
      </c>
      <c r="C59" s="44">
        <v>1647.4</v>
      </c>
      <c r="D59" s="45">
        <v>1716.8</v>
      </c>
      <c r="E59" s="46">
        <v>1679.4000000000003</v>
      </c>
      <c r="F59" s="47">
        <v>3252</v>
      </c>
      <c r="G59" s="65">
        <v>3200</v>
      </c>
      <c r="H59" s="47">
        <v>3192</v>
      </c>
      <c r="I59" s="47">
        <v>3400</v>
      </c>
      <c r="J59" s="47">
        <v>3245</v>
      </c>
      <c r="K59" s="47">
        <v>3155</v>
      </c>
      <c r="L59" s="47">
        <v>3200</v>
      </c>
      <c r="M59" s="47">
        <v>3200</v>
      </c>
      <c r="N59" s="47">
        <v>185</v>
      </c>
      <c r="O59" s="72">
        <f t="shared" si="0"/>
        <v>31072.6</v>
      </c>
    </row>
    <row r="60" spans="1:15" ht="15.75">
      <c r="A60" s="69">
        <v>59</v>
      </c>
      <c r="B60" s="43" t="s">
        <v>65</v>
      </c>
      <c r="C60" s="44">
        <v>2012</v>
      </c>
      <c r="D60" s="45">
        <v>2012</v>
      </c>
      <c r="E60" s="46">
        <v>1916</v>
      </c>
      <c r="F60" s="47">
        <v>4065</v>
      </c>
      <c r="G60" s="65">
        <v>4020</v>
      </c>
      <c r="H60" s="47">
        <v>3895</v>
      </c>
      <c r="I60" s="47">
        <v>4250</v>
      </c>
      <c r="J60" s="47">
        <v>4000</v>
      </c>
      <c r="K60" s="47">
        <v>4000</v>
      </c>
      <c r="L60" s="47">
        <v>4000</v>
      </c>
      <c r="M60" s="47">
        <v>4000</v>
      </c>
      <c r="N60" s="47">
        <v>231</v>
      </c>
      <c r="O60" s="72">
        <f t="shared" si="0"/>
        <v>38401</v>
      </c>
    </row>
    <row r="61" spans="1:15" ht="15.75">
      <c r="A61" s="69">
        <v>60</v>
      </c>
      <c r="B61" s="43" t="s">
        <v>66</v>
      </c>
      <c r="C61" s="44">
        <v>3219</v>
      </c>
      <c r="D61" s="45">
        <v>3237</v>
      </c>
      <c r="E61" s="46">
        <v>3390</v>
      </c>
      <c r="F61" s="47">
        <v>6505</v>
      </c>
      <c r="G61" s="65">
        <v>6569</v>
      </c>
      <c r="H61" s="47">
        <v>6720</v>
      </c>
      <c r="I61" s="47">
        <v>6839</v>
      </c>
      <c r="J61" s="47">
        <v>6829</v>
      </c>
      <c r="K61" s="47">
        <v>5931</v>
      </c>
      <c r="L61" s="47">
        <v>6400</v>
      </c>
      <c r="M61" s="47">
        <v>6400</v>
      </c>
      <c r="N61" s="47">
        <v>370</v>
      </c>
      <c r="O61" s="72">
        <f t="shared" si="0"/>
        <v>62409</v>
      </c>
    </row>
    <row r="62" spans="1:15" ht="15.75">
      <c r="A62" s="69">
        <v>61</v>
      </c>
      <c r="B62" s="43" t="s">
        <v>67</v>
      </c>
      <c r="C62" s="44">
        <v>3232.8</v>
      </c>
      <c r="D62" s="45">
        <v>3211</v>
      </c>
      <c r="E62" s="46">
        <v>3079.999999999999</v>
      </c>
      <c r="F62" s="47">
        <v>6505</v>
      </c>
      <c r="G62" s="65">
        <v>6400</v>
      </c>
      <c r="H62" s="47">
        <v>6280</v>
      </c>
      <c r="I62" s="47">
        <v>6799</v>
      </c>
      <c r="J62" s="47">
        <v>6400</v>
      </c>
      <c r="K62" s="47">
        <v>6400</v>
      </c>
      <c r="L62" s="47">
        <v>6400</v>
      </c>
      <c r="M62" s="47">
        <v>6400</v>
      </c>
      <c r="N62" s="47">
        <v>370</v>
      </c>
      <c r="O62" s="72">
        <f t="shared" si="0"/>
        <v>61477.8</v>
      </c>
    </row>
    <row r="63" spans="1:15" ht="15.75">
      <c r="A63" s="69">
        <v>62</v>
      </c>
      <c r="B63" s="43" t="s">
        <v>68</v>
      </c>
      <c r="C63" s="44">
        <v>8046</v>
      </c>
      <c r="D63" s="45">
        <v>8146.8</v>
      </c>
      <c r="E63" s="46">
        <v>6690.600000000001</v>
      </c>
      <c r="F63" s="47">
        <v>16261</v>
      </c>
      <c r="G63" s="65">
        <v>16000</v>
      </c>
      <c r="H63" s="47">
        <v>-5459.4000000000015</v>
      </c>
      <c r="I63" s="47">
        <v>16999</v>
      </c>
      <c r="J63" s="47">
        <v>16000</v>
      </c>
      <c r="K63" s="47">
        <v>16000</v>
      </c>
      <c r="L63" s="47">
        <v>16000</v>
      </c>
      <c r="M63" s="47">
        <v>16000</v>
      </c>
      <c r="N63" s="47">
        <v>924</v>
      </c>
      <c r="O63" s="72">
        <f t="shared" si="0"/>
        <v>131608</v>
      </c>
    </row>
    <row r="64" spans="1:15" ht="15.75">
      <c r="A64" s="69">
        <v>63</v>
      </c>
      <c r="B64" s="43" t="s">
        <v>69</v>
      </c>
      <c r="C64" s="44">
        <v>3219</v>
      </c>
      <c r="D64" s="45">
        <v>3219</v>
      </c>
      <c r="E64" s="46">
        <v>3009</v>
      </c>
      <c r="F64" s="47">
        <v>6505</v>
      </c>
      <c r="G64" s="65">
        <v>6400</v>
      </c>
      <c r="H64" s="47">
        <v>6137</v>
      </c>
      <c r="I64" s="47">
        <v>6799</v>
      </c>
      <c r="J64" s="47">
        <v>6400</v>
      </c>
      <c r="K64" s="47">
        <v>6400</v>
      </c>
      <c r="L64" s="47">
        <v>6400</v>
      </c>
      <c r="M64" s="47">
        <v>6400</v>
      </c>
      <c r="N64" s="47">
        <v>370</v>
      </c>
      <c r="O64" s="72">
        <f t="shared" si="0"/>
        <v>61258</v>
      </c>
    </row>
    <row r="65" spans="1:15" ht="15.75">
      <c r="A65" s="69">
        <v>64</v>
      </c>
      <c r="B65" s="43" t="s">
        <v>70</v>
      </c>
      <c r="C65" s="44">
        <v>2504</v>
      </c>
      <c r="D65" s="45">
        <v>2441</v>
      </c>
      <c r="E65" s="46">
        <v>2568</v>
      </c>
      <c r="F65" s="47">
        <v>4878</v>
      </c>
      <c r="G65" s="65">
        <v>4880</v>
      </c>
      <c r="H65" s="47">
        <v>4841</v>
      </c>
      <c r="I65" s="47">
        <v>5099</v>
      </c>
      <c r="J65" s="47">
        <v>4868</v>
      </c>
      <c r="K65" s="47">
        <v>4732</v>
      </c>
      <c r="L65" s="47">
        <v>4800</v>
      </c>
      <c r="M65" s="47">
        <v>4800</v>
      </c>
      <c r="N65" s="47">
        <v>277</v>
      </c>
      <c r="O65" s="72">
        <f t="shared" si="0"/>
        <v>46688</v>
      </c>
    </row>
    <row r="66" spans="1:15" ht="15.75">
      <c r="A66" s="69">
        <v>65</v>
      </c>
      <c r="B66" s="43" t="s">
        <v>62</v>
      </c>
      <c r="C66" s="44">
        <v>2414</v>
      </c>
      <c r="D66" s="45">
        <v>2414</v>
      </c>
      <c r="E66" s="46">
        <v>1849</v>
      </c>
      <c r="F66" s="47">
        <v>4878</v>
      </c>
      <c r="G66" s="65">
        <v>4800</v>
      </c>
      <c r="H66" s="47">
        <v>4603</v>
      </c>
      <c r="I66" s="47">
        <v>5100</v>
      </c>
      <c r="J66" s="47">
        <v>4800</v>
      </c>
      <c r="K66" s="47">
        <v>4800</v>
      </c>
      <c r="L66" s="47">
        <v>4800</v>
      </c>
      <c r="M66" s="47">
        <v>4800</v>
      </c>
      <c r="N66" s="47">
        <v>277</v>
      </c>
      <c r="O66" s="72">
        <f t="shared" si="0"/>
        <v>45535</v>
      </c>
    </row>
    <row r="67" spans="1:15" ht="15.75">
      <c r="A67" s="69">
        <v>66</v>
      </c>
      <c r="B67" s="43" t="s">
        <v>3</v>
      </c>
      <c r="C67" s="44">
        <v>1609</v>
      </c>
      <c r="D67" s="45">
        <v>1609</v>
      </c>
      <c r="E67" s="46">
        <v>1599</v>
      </c>
      <c r="F67" s="47">
        <v>3252</v>
      </c>
      <c r="G67" s="65">
        <v>3200</v>
      </c>
      <c r="H67" s="47">
        <v>3122</v>
      </c>
      <c r="I67" s="47">
        <v>3400</v>
      </c>
      <c r="J67" s="47">
        <v>3200</v>
      </c>
      <c r="K67" s="47">
        <v>3200</v>
      </c>
      <c r="L67" s="47">
        <v>3200</v>
      </c>
      <c r="M67" s="47">
        <v>3200</v>
      </c>
      <c r="N67" s="47">
        <v>185</v>
      </c>
      <c r="O67" s="72">
        <f aca="true" t="shared" si="1" ref="O67:O99">C67+D67+E67+F67+G67+H67+I67+J67+K67+L67+M67+N67</f>
        <v>30776</v>
      </c>
    </row>
    <row r="68" spans="1:15" ht="15.75">
      <c r="A68" s="69">
        <v>67</v>
      </c>
      <c r="B68" s="43" t="s">
        <v>84</v>
      </c>
      <c r="C68" s="44">
        <v>3219</v>
      </c>
      <c r="D68" s="45">
        <v>3219</v>
      </c>
      <c r="E68" s="46">
        <v>3143</v>
      </c>
      <c r="F68" s="47">
        <v>6505</v>
      </c>
      <c r="G68" s="65">
        <v>6400</v>
      </c>
      <c r="H68" s="47">
        <v>6219</v>
      </c>
      <c r="I68" s="47">
        <v>6799</v>
      </c>
      <c r="J68" s="47">
        <v>6400</v>
      </c>
      <c r="K68" s="47">
        <v>6400</v>
      </c>
      <c r="L68" s="47">
        <v>6400</v>
      </c>
      <c r="M68" s="47">
        <v>6400</v>
      </c>
      <c r="N68" s="47">
        <v>370</v>
      </c>
      <c r="O68" s="72">
        <f t="shared" si="1"/>
        <v>61474</v>
      </c>
    </row>
    <row r="69" spans="1:15" ht="15.75">
      <c r="A69" s="69">
        <v>68</v>
      </c>
      <c r="B69" s="43" t="s">
        <v>85</v>
      </c>
      <c r="C69" s="44">
        <v>2014.4</v>
      </c>
      <c r="D69" s="45">
        <v>2032.2</v>
      </c>
      <c r="E69" s="46">
        <v>2021.6000000000006</v>
      </c>
      <c r="F69" s="47">
        <v>4459</v>
      </c>
      <c r="G69" s="65">
        <v>3965</v>
      </c>
      <c r="H69" s="47">
        <v>4203</v>
      </c>
      <c r="I69" s="47">
        <v>4250</v>
      </c>
      <c r="J69" s="47">
        <v>4125</v>
      </c>
      <c r="K69" s="47">
        <v>3875</v>
      </c>
      <c r="L69" s="47">
        <v>4000</v>
      </c>
      <c r="M69" s="47">
        <v>4000</v>
      </c>
      <c r="N69" s="47">
        <v>231</v>
      </c>
      <c r="O69" s="72">
        <f t="shared" si="1"/>
        <v>39176.2</v>
      </c>
    </row>
    <row r="70" spans="1:15" ht="15.75">
      <c r="A70" s="69">
        <v>69</v>
      </c>
      <c r="B70" s="43" t="s">
        <v>5</v>
      </c>
      <c r="C70" s="44">
        <v>3288</v>
      </c>
      <c r="D70" s="45">
        <v>3150</v>
      </c>
      <c r="E70" s="46">
        <v>3399</v>
      </c>
      <c r="F70" s="47">
        <v>6586</v>
      </c>
      <c r="G70" s="65">
        <v>6539</v>
      </c>
      <c r="H70" s="47">
        <v>6728</v>
      </c>
      <c r="I70" s="47">
        <v>6799</v>
      </c>
      <c r="J70" s="47">
        <v>3516</v>
      </c>
      <c r="K70" s="47">
        <v>2884</v>
      </c>
      <c r="L70" s="47">
        <v>6400</v>
      </c>
      <c r="M70" s="47">
        <v>6400</v>
      </c>
      <c r="N70" s="47">
        <v>370</v>
      </c>
      <c r="O70" s="72">
        <f t="shared" si="1"/>
        <v>56059</v>
      </c>
    </row>
    <row r="71" spans="1:15" ht="15.75">
      <c r="A71" s="69">
        <v>70</v>
      </c>
      <c r="B71" s="43" t="s">
        <v>6</v>
      </c>
      <c r="C71" s="44">
        <v>3869.2</v>
      </c>
      <c r="D71" s="45">
        <v>3708</v>
      </c>
      <c r="E71" s="46">
        <v>3919.2</v>
      </c>
      <c r="F71" s="47">
        <v>7534</v>
      </c>
      <c r="G71" s="65">
        <v>7676</v>
      </c>
      <c r="H71" s="47">
        <v>7834</v>
      </c>
      <c r="I71" s="47">
        <v>7739</v>
      </c>
      <c r="J71" s="47">
        <v>7771</v>
      </c>
      <c r="K71" s="47">
        <v>6539</v>
      </c>
      <c r="L71" s="47">
        <v>7200</v>
      </c>
      <c r="M71" s="47">
        <v>7200</v>
      </c>
      <c r="N71" s="47">
        <v>416</v>
      </c>
      <c r="O71" s="72">
        <f t="shared" si="1"/>
        <v>71405.4</v>
      </c>
    </row>
    <row r="72" spans="1:15" ht="15.75">
      <c r="A72" s="69">
        <v>71</v>
      </c>
      <c r="B72" s="43" t="s">
        <v>7</v>
      </c>
      <c r="C72" s="44">
        <v>2426</v>
      </c>
      <c r="D72" s="45">
        <v>2440</v>
      </c>
      <c r="E72" s="46">
        <v>2380</v>
      </c>
      <c r="F72" s="47">
        <v>4878</v>
      </c>
      <c r="G72" s="65">
        <v>4800</v>
      </c>
      <c r="H72" s="47">
        <v>4848</v>
      </c>
      <c r="I72" s="47">
        <v>5101</v>
      </c>
      <c r="J72" s="47">
        <v>4876</v>
      </c>
      <c r="K72" s="47">
        <v>4722.45</v>
      </c>
      <c r="L72" s="47">
        <v>4800</v>
      </c>
      <c r="M72" s="47">
        <v>4800</v>
      </c>
      <c r="N72" s="47">
        <v>277</v>
      </c>
      <c r="O72" s="72">
        <f t="shared" si="1"/>
        <v>46348.45</v>
      </c>
    </row>
    <row r="73" spans="1:15" ht="15.75">
      <c r="A73" s="69">
        <v>72</v>
      </c>
      <c r="B73" s="43" t="s">
        <v>86</v>
      </c>
      <c r="C73" s="44">
        <v>1609</v>
      </c>
      <c r="D73" s="45">
        <v>1609</v>
      </c>
      <c r="E73" s="46">
        <v>1575</v>
      </c>
      <c r="F73" s="47">
        <v>3252</v>
      </c>
      <c r="G73" s="65">
        <v>3200</v>
      </c>
      <c r="H73" s="47">
        <v>3125</v>
      </c>
      <c r="I73" s="47">
        <v>3400</v>
      </c>
      <c r="J73" s="47">
        <v>3200</v>
      </c>
      <c r="K73" s="47">
        <v>3200</v>
      </c>
      <c r="L73" s="47">
        <v>3200</v>
      </c>
      <c r="M73" s="47">
        <v>3200</v>
      </c>
      <c r="N73" s="47">
        <v>185</v>
      </c>
      <c r="O73" s="72">
        <f t="shared" si="1"/>
        <v>30755</v>
      </c>
    </row>
    <row r="74" spans="1:15" ht="15.75">
      <c r="A74" s="69">
        <v>73</v>
      </c>
      <c r="B74" s="43" t="s">
        <v>87</v>
      </c>
      <c r="C74" s="44">
        <v>1610</v>
      </c>
      <c r="D74" s="45">
        <v>1611</v>
      </c>
      <c r="E74" s="46">
        <v>1601</v>
      </c>
      <c r="F74" s="47">
        <v>3383</v>
      </c>
      <c r="G74" s="65">
        <v>3080</v>
      </c>
      <c r="H74" s="47">
        <v>3215</v>
      </c>
      <c r="I74" s="47">
        <v>3400</v>
      </c>
      <c r="J74" s="47">
        <v>3205</v>
      </c>
      <c r="K74" s="47">
        <v>3195</v>
      </c>
      <c r="L74" s="47">
        <v>3200</v>
      </c>
      <c r="M74" s="47">
        <v>3200</v>
      </c>
      <c r="N74" s="47">
        <v>185</v>
      </c>
      <c r="O74" s="72">
        <f t="shared" si="1"/>
        <v>30885</v>
      </c>
    </row>
    <row r="75" spans="1:15" ht="15.75">
      <c r="A75" s="69">
        <v>74</v>
      </c>
      <c r="B75" s="43" t="s">
        <v>88</v>
      </c>
      <c r="C75" s="44">
        <v>1630</v>
      </c>
      <c r="D75" s="45">
        <v>1617</v>
      </c>
      <c r="E75" s="46">
        <v>1608</v>
      </c>
      <c r="F75" s="47">
        <v>3343</v>
      </c>
      <c r="G75" s="65">
        <v>3225</v>
      </c>
      <c r="H75" s="47">
        <v>3315</v>
      </c>
      <c r="I75" s="47">
        <v>3400</v>
      </c>
      <c r="J75" s="47">
        <v>3253</v>
      </c>
      <c r="K75" s="47">
        <v>3147</v>
      </c>
      <c r="L75" s="47">
        <v>3200</v>
      </c>
      <c r="M75" s="47">
        <v>3200</v>
      </c>
      <c r="N75" s="47">
        <v>185</v>
      </c>
      <c r="O75" s="72">
        <f t="shared" si="1"/>
        <v>31123</v>
      </c>
    </row>
    <row r="76" spans="1:15" ht="15.75">
      <c r="A76" s="69">
        <v>75</v>
      </c>
      <c r="B76" s="43" t="s">
        <v>89</v>
      </c>
      <c r="C76" s="44">
        <v>188</v>
      </c>
      <c r="D76" s="45">
        <v>0</v>
      </c>
      <c r="E76" s="46">
        <v>1548</v>
      </c>
      <c r="F76" s="47">
        <v>4878</v>
      </c>
      <c r="G76" s="65">
        <v>4842</v>
      </c>
      <c r="H76" s="47">
        <v>4649</v>
      </c>
      <c r="I76" s="47">
        <v>5100</v>
      </c>
      <c r="J76" s="47">
        <v>4800</v>
      </c>
      <c r="K76" s="47">
        <v>4800</v>
      </c>
      <c r="L76" s="47">
        <v>4800</v>
      </c>
      <c r="M76" s="47">
        <v>4800</v>
      </c>
      <c r="N76" s="47">
        <v>277</v>
      </c>
      <c r="O76" s="72">
        <f t="shared" si="1"/>
        <v>40682</v>
      </c>
    </row>
    <row r="77" spans="1:15" ht="15.75">
      <c r="A77" s="69">
        <v>76</v>
      </c>
      <c r="B77" s="43" t="s">
        <v>90</v>
      </c>
      <c r="C77" s="44">
        <v>3219</v>
      </c>
      <c r="D77" s="45">
        <v>3219</v>
      </c>
      <c r="E77" s="46">
        <v>3142</v>
      </c>
      <c r="F77" s="47">
        <v>6505</v>
      </c>
      <c r="G77" s="65">
        <v>6400</v>
      </c>
      <c r="H77" s="47">
        <v>6221</v>
      </c>
      <c r="I77" s="47">
        <v>3400</v>
      </c>
      <c r="J77" s="47">
        <v>3213</v>
      </c>
      <c r="K77" s="47">
        <v>3187</v>
      </c>
      <c r="L77" s="47">
        <v>6400</v>
      </c>
      <c r="M77" s="47">
        <v>6400</v>
      </c>
      <c r="N77" s="47">
        <v>370</v>
      </c>
      <c r="O77" s="72">
        <f t="shared" si="1"/>
        <v>51676</v>
      </c>
    </row>
    <row r="78" spans="1:15" ht="15.75">
      <c r="A78" s="69">
        <v>77</v>
      </c>
      <c r="B78" s="43" t="s">
        <v>91</v>
      </c>
      <c r="C78" s="44">
        <v>1609</v>
      </c>
      <c r="D78" s="45">
        <v>1611</v>
      </c>
      <c r="E78" s="46">
        <v>1590</v>
      </c>
      <c r="F78" s="47">
        <v>0</v>
      </c>
      <c r="G78" s="65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72">
        <f t="shared" si="1"/>
        <v>4810</v>
      </c>
    </row>
    <row r="79" spans="1:15" ht="15.75">
      <c r="A79" s="69">
        <v>78</v>
      </c>
      <c r="B79" s="43" t="s">
        <v>92</v>
      </c>
      <c r="C79" s="44">
        <v>2470</v>
      </c>
      <c r="D79" s="45">
        <v>2585</v>
      </c>
      <c r="E79" s="46">
        <v>2661</v>
      </c>
      <c r="F79" s="47">
        <v>5068</v>
      </c>
      <c r="G79" s="65">
        <v>5044</v>
      </c>
      <c r="H79" s="47">
        <v>5042</v>
      </c>
      <c r="I79" s="47">
        <v>5164</v>
      </c>
      <c r="J79" s="47">
        <v>5146</v>
      </c>
      <c r="K79" s="47">
        <v>4390</v>
      </c>
      <c r="L79" s="47">
        <v>4800</v>
      </c>
      <c r="M79" s="47">
        <v>4800</v>
      </c>
      <c r="N79" s="47">
        <v>277</v>
      </c>
      <c r="O79" s="72">
        <f t="shared" si="1"/>
        <v>47447</v>
      </c>
    </row>
    <row r="80" spans="1:15" ht="15.75">
      <c r="A80" s="69">
        <v>79</v>
      </c>
      <c r="B80" s="43" t="s">
        <v>93</v>
      </c>
      <c r="C80" s="44">
        <v>1746</v>
      </c>
      <c r="D80" s="45">
        <v>1533</v>
      </c>
      <c r="E80" s="46">
        <v>1279.0000000000005</v>
      </c>
      <c r="F80" s="47">
        <v>3483</v>
      </c>
      <c r="G80" s="65">
        <v>3231</v>
      </c>
      <c r="H80" s="47">
        <v>3351</v>
      </c>
      <c r="I80" s="47">
        <v>3737</v>
      </c>
      <c r="J80" s="47">
        <v>3085</v>
      </c>
      <c r="K80" s="47">
        <v>2978</v>
      </c>
      <c r="L80" s="47">
        <v>3200</v>
      </c>
      <c r="M80" s="47">
        <v>3200</v>
      </c>
      <c r="N80" s="47">
        <v>185</v>
      </c>
      <c r="O80" s="72">
        <f t="shared" si="1"/>
        <v>31008</v>
      </c>
    </row>
    <row r="81" spans="1:15" ht="15.75">
      <c r="A81" s="69">
        <v>80</v>
      </c>
      <c r="B81" s="43" t="s">
        <v>94</v>
      </c>
      <c r="C81" s="44">
        <v>2062</v>
      </c>
      <c r="D81" s="45">
        <v>2020</v>
      </c>
      <c r="E81" s="46">
        <v>2020</v>
      </c>
      <c r="F81" s="47">
        <v>4413</v>
      </c>
      <c r="G81" s="65">
        <v>3680</v>
      </c>
      <c r="H81" s="47">
        <v>4215</v>
      </c>
      <c r="I81" s="47">
        <v>4555</v>
      </c>
      <c r="J81" s="47">
        <v>3973</v>
      </c>
      <c r="K81" s="47">
        <v>3722</v>
      </c>
      <c r="L81" s="47">
        <v>4000</v>
      </c>
      <c r="M81" s="47">
        <v>4000</v>
      </c>
      <c r="N81" s="47">
        <v>231</v>
      </c>
      <c r="O81" s="72">
        <f t="shared" si="1"/>
        <v>38891</v>
      </c>
    </row>
    <row r="82" spans="1:15" ht="15.75">
      <c r="A82" s="69">
        <v>81</v>
      </c>
      <c r="B82" s="43" t="s">
        <v>95</v>
      </c>
      <c r="C82" s="44">
        <v>2414</v>
      </c>
      <c r="D82" s="45">
        <v>2414</v>
      </c>
      <c r="E82" s="46">
        <v>2374</v>
      </c>
      <c r="F82" s="47">
        <v>4878</v>
      </c>
      <c r="G82" s="65">
        <v>4817</v>
      </c>
      <c r="H82" s="47">
        <v>4685</v>
      </c>
      <c r="I82" s="47">
        <v>5109</v>
      </c>
      <c r="J82" s="47">
        <v>4791</v>
      </c>
      <c r="K82" s="47">
        <v>4800</v>
      </c>
      <c r="L82" s="47">
        <v>4800</v>
      </c>
      <c r="M82" s="47">
        <v>4800</v>
      </c>
      <c r="N82" s="47">
        <v>277</v>
      </c>
      <c r="O82" s="72">
        <f t="shared" si="1"/>
        <v>46159</v>
      </c>
    </row>
    <row r="83" spans="1:15" ht="15.75">
      <c r="A83" s="69">
        <v>82</v>
      </c>
      <c r="B83" s="43" t="s">
        <v>71</v>
      </c>
      <c r="C83" s="44">
        <v>6437</v>
      </c>
      <c r="D83" s="45">
        <v>6437</v>
      </c>
      <c r="E83" s="46">
        <v>5999.800000000003</v>
      </c>
      <c r="F83" s="47">
        <v>13009</v>
      </c>
      <c r="G83" s="65">
        <v>12800</v>
      </c>
      <c r="H83" s="47">
        <v>11493</v>
      </c>
      <c r="I83" s="47">
        <v>13599</v>
      </c>
      <c r="J83" s="47">
        <v>12800</v>
      </c>
      <c r="K83" s="47">
        <v>12800</v>
      </c>
      <c r="L83" s="47">
        <v>12800</v>
      </c>
      <c r="M83" s="47">
        <v>12800</v>
      </c>
      <c r="N83" s="47">
        <v>739</v>
      </c>
      <c r="O83" s="72">
        <f t="shared" si="1"/>
        <v>121713.8</v>
      </c>
    </row>
    <row r="84" spans="1:15" ht="15.75">
      <c r="A84" s="69">
        <v>83</v>
      </c>
      <c r="B84" s="43" t="s">
        <v>96</v>
      </c>
      <c r="C84" s="44">
        <v>1615.4</v>
      </c>
      <c r="D84" s="45">
        <v>1610</v>
      </c>
      <c r="E84" s="46">
        <v>1603.7999999999997</v>
      </c>
      <c r="F84" s="47">
        <v>3252</v>
      </c>
      <c r="G84" s="65">
        <v>3200</v>
      </c>
      <c r="H84" s="47">
        <v>3145</v>
      </c>
      <c r="I84" s="47">
        <v>3405</v>
      </c>
      <c r="J84" s="47">
        <v>3202</v>
      </c>
      <c r="K84" s="47">
        <v>3193</v>
      </c>
      <c r="L84" s="47">
        <v>3200</v>
      </c>
      <c r="M84" s="47">
        <v>3200</v>
      </c>
      <c r="N84" s="47">
        <v>185</v>
      </c>
      <c r="O84" s="72">
        <f t="shared" si="1"/>
        <v>30811.2</v>
      </c>
    </row>
    <row r="85" spans="1:15" ht="15.75">
      <c r="A85" s="69">
        <v>84</v>
      </c>
      <c r="B85" s="43" t="s">
        <v>72</v>
      </c>
      <c r="C85" s="44">
        <v>1609</v>
      </c>
      <c r="D85" s="45">
        <v>1686.8</v>
      </c>
      <c r="E85" s="46">
        <v>2459</v>
      </c>
      <c r="F85" s="47">
        <v>3264</v>
      </c>
      <c r="G85" s="65">
        <v>3303</v>
      </c>
      <c r="H85" s="47">
        <v>3478</v>
      </c>
      <c r="I85" s="47">
        <v>3450</v>
      </c>
      <c r="J85" s="47">
        <v>3422</v>
      </c>
      <c r="K85" s="47">
        <v>2928</v>
      </c>
      <c r="L85" s="47">
        <v>3200</v>
      </c>
      <c r="M85" s="47">
        <v>3200</v>
      </c>
      <c r="N85" s="47">
        <v>185</v>
      </c>
      <c r="O85" s="72">
        <f t="shared" si="1"/>
        <v>32184.8</v>
      </c>
    </row>
    <row r="86" spans="1:15" ht="15.75">
      <c r="A86" s="69">
        <v>85</v>
      </c>
      <c r="B86" s="43" t="s">
        <v>97</v>
      </c>
      <c r="C86" s="44">
        <v>2414</v>
      </c>
      <c r="D86" s="45">
        <v>2420</v>
      </c>
      <c r="E86" s="46">
        <v>2385</v>
      </c>
      <c r="F86" s="47">
        <v>4878</v>
      </c>
      <c r="G86" s="65">
        <v>4819</v>
      </c>
      <c r="H86" s="47">
        <v>4579</v>
      </c>
      <c r="I86" s="47">
        <v>5100</v>
      </c>
      <c r="J86" s="47">
        <v>4800</v>
      </c>
      <c r="K86" s="47">
        <v>4800</v>
      </c>
      <c r="L86" s="47">
        <v>4800</v>
      </c>
      <c r="M86" s="47">
        <v>4800</v>
      </c>
      <c r="N86" s="47">
        <v>277</v>
      </c>
      <c r="O86" s="72">
        <f t="shared" si="1"/>
        <v>46072</v>
      </c>
    </row>
    <row r="87" spans="1:15" ht="15.75">
      <c r="A87" s="69">
        <v>86</v>
      </c>
      <c r="B87" s="43" t="s">
        <v>98</v>
      </c>
      <c r="C87" s="44">
        <v>2414</v>
      </c>
      <c r="D87" s="45">
        <v>2453</v>
      </c>
      <c r="E87" s="46">
        <v>2425</v>
      </c>
      <c r="F87" s="47">
        <v>5153</v>
      </c>
      <c r="G87" s="65">
        <v>4855</v>
      </c>
      <c r="H87" s="47">
        <v>4596</v>
      </c>
      <c r="I87" s="47">
        <v>5100</v>
      </c>
      <c r="J87" s="47">
        <v>4800</v>
      </c>
      <c r="K87" s="47">
        <v>4800</v>
      </c>
      <c r="L87" s="47">
        <v>4800</v>
      </c>
      <c r="M87" s="47">
        <v>4800</v>
      </c>
      <c r="N87" s="47">
        <v>277</v>
      </c>
      <c r="O87" s="72">
        <f t="shared" si="1"/>
        <v>46473</v>
      </c>
    </row>
    <row r="88" spans="1:15" ht="15.75">
      <c r="A88" s="69">
        <v>87</v>
      </c>
      <c r="B88" s="43" t="s">
        <v>73</v>
      </c>
      <c r="C88" s="44">
        <v>1557.1</v>
      </c>
      <c r="D88" s="45">
        <v>1494.1</v>
      </c>
      <c r="E88" s="46">
        <v>1145</v>
      </c>
      <c r="F88" s="47">
        <v>3312</v>
      </c>
      <c r="G88" s="65">
        <v>3140</v>
      </c>
      <c r="H88" s="47">
        <v>2794</v>
      </c>
      <c r="I88" s="47">
        <v>3400</v>
      </c>
      <c r="J88" s="47">
        <v>3238</v>
      </c>
      <c r="K88" s="47">
        <v>3162</v>
      </c>
      <c r="L88" s="47">
        <v>3200</v>
      </c>
      <c r="M88" s="47">
        <v>3200</v>
      </c>
      <c r="N88" s="47">
        <v>185</v>
      </c>
      <c r="O88" s="72">
        <f t="shared" si="1"/>
        <v>29827.2</v>
      </c>
    </row>
    <row r="89" spans="1:15" ht="15.75">
      <c r="A89" s="69">
        <v>88</v>
      </c>
      <c r="B89" s="43" t="s">
        <v>74</v>
      </c>
      <c r="C89" s="44">
        <v>3291</v>
      </c>
      <c r="D89" s="45">
        <v>3288</v>
      </c>
      <c r="E89" s="46">
        <v>3358.000000000001</v>
      </c>
      <c r="F89" s="47">
        <v>0</v>
      </c>
      <c r="G89" s="65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72">
        <f t="shared" si="1"/>
        <v>9937</v>
      </c>
    </row>
    <row r="90" spans="1:15" ht="15.75">
      <c r="A90" s="69">
        <v>89</v>
      </c>
      <c r="B90" s="43" t="s">
        <v>75</v>
      </c>
      <c r="C90" s="44">
        <v>11321</v>
      </c>
      <c r="D90" s="45">
        <v>12288</v>
      </c>
      <c r="E90" s="46">
        <v>12314</v>
      </c>
      <c r="F90" s="47">
        <v>22765</v>
      </c>
      <c r="G90" s="65">
        <v>24827</v>
      </c>
      <c r="H90" s="47">
        <v>29486</v>
      </c>
      <c r="I90" s="74">
        <v>38475</v>
      </c>
      <c r="J90" s="75">
        <v>46821</v>
      </c>
      <c r="K90" s="47">
        <v>20880</v>
      </c>
      <c r="L90" s="47">
        <v>23200</v>
      </c>
      <c r="M90" s="47">
        <v>23200</v>
      </c>
      <c r="N90" s="47">
        <v>1340</v>
      </c>
      <c r="O90" s="72">
        <v>229413</v>
      </c>
    </row>
    <row r="91" spans="1:15" ht="15.75">
      <c r="A91" s="69">
        <v>90</v>
      </c>
      <c r="B91" s="43" t="s">
        <v>76</v>
      </c>
      <c r="C91" s="44">
        <v>3621</v>
      </c>
      <c r="D91" s="45">
        <v>3621</v>
      </c>
      <c r="E91" s="46">
        <v>3555</v>
      </c>
      <c r="F91" s="47">
        <v>7318</v>
      </c>
      <c r="G91" s="65">
        <v>7200</v>
      </c>
      <c r="H91" s="47">
        <v>6968</v>
      </c>
      <c r="I91" s="47">
        <v>7649</v>
      </c>
      <c r="J91" s="47">
        <v>7200</v>
      </c>
      <c r="K91" s="47">
        <v>7200</v>
      </c>
      <c r="L91" s="47">
        <v>7200</v>
      </c>
      <c r="M91" s="47">
        <v>7200</v>
      </c>
      <c r="N91" s="47">
        <v>416</v>
      </c>
      <c r="O91" s="72">
        <f t="shared" si="1"/>
        <v>69148</v>
      </c>
    </row>
    <row r="92" spans="1:15" ht="15.75">
      <c r="A92" s="69">
        <v>91</v>
      </c>
      <c r="B92" s="43" t="s">
        <v>77</v>
      </c>
      <c r="C92" s="44">
        <v>1609</v>
      </c>
      <c r="D92" s="45">
        <v>1609</v>
      </c>
      <c r="E92" s="46">
        <v>1579</v>
      </c>
      <c r="F92" s="47">
        <v>3252</v>
      </c>
      <c r="G92" s="65">
        <v>3200</v>
      </c>
      <c r="H92" s="47">
        <v>3084</v>
      </c>
      <c r="I92" s="47">
        <v>3400</v>
      </c>
      <c r="J92" s="47">
        <v>3207</v>
      </c>
      <c r="K92" s="47">
        <v>3193</v>
      </c>
      <c r="L92" s="47">
        <v>3200</v>
      </c>
      <c r="M92" s="47">
        <v>3200</v>
      </c>
      <c r="N92" s="47">
        <v>185</v>
      </c>
      <c r="O92" s="72">
        <f t="shared" si="1"/>
        <v>30718</v>
      </c>
    </row>
    <row r="93" spans="1:15" ht="15.75">
      <c r="A93" s="69">
        <v>92</v>
      </c>
      <c r="B93" s="43" t="s">
        <v>99</v>
      </c>
      <c r="C93" s="44">
        <v>3274</v>
      </c>
      <c r="D93" s="45">
        <v>3286</v>
      </c>
      <c r="E93" s="46">
        <v>3141</v>
      </c>
      <c r="F93" s="47">
        <v>6505</v>
      </c>
      <c r="G93" s="65">
        <v>6400</v>
      </c>
      <c r="H93" s="47">
        <v>6071</v>
      </c>
      <c r="I93" s="47">
        <v>6799</v>
      </c>
      <c r="J93" s="47">
        <v>6480</v>
      </c>
      <c r="K93" s="47">
        <v>6320</v>
      </c>
      <c r="L93" s="47">
        <v>6400</v>
      </c>
      <c r="M93" s="47">
        <v>6400</v>
      </c>
      <c r="N93" s="47">
        <v>370</v>
      </c>
      <c r="O93" s="72">
        <f t="shared" si="1"/>
        <v>61446</v>
      </c>
    </row>
    <row r="94" spans="1:15" ht="15.75">
      <c r="A94" s="69">
        <v>93</v>
      </c>
      <c r="B94" s="43" t="s">
        <v>78</v>
      </c>
      <c r="C94" s="44">
        <v>3276.8</v>
      </c>
      <c r="D94" s="45">
        <v>3381.2</v>
      </c>
      <c r="E94" s="46">
        <v>3352</v>
      </c>
      <c r="F94" s="47">
        <v>6790</v>
      </c>
      <c r="G94" s="65">
        <v>6632</v>
      </c>
      <c r="H94" s="47">
        <v>6576</v>
      </c>
      <c r="I94" s="47">
        <v>6799</v>
      </c>
      <c r="J94" s="47">
        <v>6400</v>
      </c>
      <c r="K94" s="47">
        <v>6400</v>
      </c>
      <c r="L94" s="47">
        <v>6400</v>
      </c>
      <c r="M94" s="47">
        <v>6400</v>
      </c>
      <c r="N94" s="47">
        <v>370</v>
      </c>
      <c r="O94" s="72">
        <f t="shared" si="1"/>
        <v>62777</v>
      </c>
    </row>
    <row r="95" spans="1:15" ht="15.75">
      <c r="A95" s="69">
        <v>94</v>
      </c>
      <c r="B95" s="43" t="s">
        <v>79</v>
      </c>
      <c r="C95" s="44">
        <v>3222.4</v>
      </c>
      <c r="D95" s="45">
        <v>3215.6</v>
      </c>
      <c r="E95" s="46">
        <v>3214.4000000000015</v>
      </c>
      <c r="F95" s="47">
        <v>6505</v>
      </c>
      <c r="G95" s="65">
        <v>6447</v>
      </c>
      <c r="H95" s="47">
        <v>6082</v>
      </c>
      <c r="I95" s="47">
        <v>7686</v>
      </c>
      <c r="J95" s="47">
        <v>7291</v>
      </c>
      <c r="K95" s="47">
        <v>7072</v>
      </c>
      <c r="L95" s="47">
        <v>7200</v>
      </c>
      <c r="M95" s="47">
        <v>7200</v>
      </c>
      <c r="N95" s="47">
        <v>416</v>
      </c>
      <c r="O95" s="72">
        <f t="shared" si="1"/>
        <v>65551.4</v>
      </c>
    </row>
    <row r="96" spans="1:15" ht="15.75">
      <c r="A96" s="69">
        <v>95</v>
      </c>
      <c r="B96" s="43" t="s">
        <v>80</v>
      </c>
      <c r="C96" s="44">
        <v>1609</v>
      </c>
      <c r="D96" s="45">
        <v>1609</v>
      </c>
      <c r="E96" s="46">
        <v>1576</v>
      </c>
      <c r="F96" s="47">
        <v>3252</v>
      </c>
      <c r="G96" s="65">
        <v>3200</v>
      </c>
      <c r="H96" s="47">
        <v>-1412</v>
      </c>
      <c r="I96" s="47">
        <v>3400</v>
      </c>
      <c r="J96" s="47">
        <v>3200</v>
      </c>
      <c r="K96" s="47">
        <v>3200</v>
      </c>
      <c r="L96" s="47">
        <v>3200</v>
      </c>
      <c r="M96" s="47">
        <v>3200</v>
      </c>
      <c r="N96" s="47">
        <v>185</v>
      </c>
      <c r="O96" s="72">
        <f t="shared" si="1"/>
        <v>26219</v>
      </c>
    </row>
    <row r="97" spans="1:15" ht="15.75">
      <c r="A97" s="69">
        <v>96</v>
      </c>
      <c r="B97" s="43" t="s">
        <v>100</v>
      </c>
      <c r="C97" s="44">
        <v>2499</v>
      </c>
      <c r="D97" s="45">
        <v>2506</v>
      </c>
      <c r="E97" s="46">
        <v>2289</v>
      </c>
      <c r="F97" s="47">
        <v>4905</v>
      </c>
      <c r="G97" s="65">
        <v>4902</v>
      </c>
      <c r="H97" s="47">
        <v>4902</v>
      </c>
      <c r="I97" s="47">
        <v>5100</v>
      </c>
      <c r="J97" s="47">
        <v>4952</v>
      </c>
      <c r="K97" s="47">
        <v>4648</v>
      </c>
      <c r="L97" s="47">
        <v>4800</v>
      </c>
      <c r="M97" s="47">
        <v>4800</v>
      </c>
      <c r="N97" s="47">
        <v>277</v>
      </c>
      <c r="O97" s="72">
        <f t="shared" si="1"/>
        <v>46580</v>
      </c>
    </row>
    <row r="98" spans="1:15" ht="15.75">
      <c r="A98" s="69">
        <v>97</v>
      </c>
      <c r="B98" s="43" t="s">
        <v>121</v>
      </c>
      <c r="C98" s="44"/>
      <c r="D98" s="45"/>
      <c r="E98" s="46"/>
      <c r="F98" s="47">
        <v>3252</v>
      </c>
      <c r="G98" s="65">
        <v>3200</v>
      </c>
      <c r="H98" s="47">
        <v>3143</v>
      </c>
      <c r="I98" s="47">
        <v>3400</v>
      </c>
      <c r="J98" s="47">
        <v>3220</v>
      </c>
      <c r="K98" s="47">
        <v>3180</v>
      </c>
      <c r="L98" s="47">
        <v>3200</v>
      </c>
      <c r="M98" s="47">
        <v>3200</v>
      </c>
      <c r="N98" s="47">
        <v>185</v>
      </c>
      <c r="O98" s="72">
        <f t="shared" si="1"/>
        <v>25980</v>
      </c>
    </row>
    <row r="99" spans="1:15" ht="15.75">
      <c r="A99" s="69">
        <v>98</v>
      </c>
      <c r="B99" s="43" t="s">
        <v>120</v>
      </c>
      <c r="C99" s="44"/>
      <c r="D99" s="45"/>
      <c r="E99" s="46"/>
      <c r="F99" s="47">
        <v>1120</v>
      </c>
      <c r="G99" s="65">
        <v>6461</v>
      </c>
      <c r="H99" s="47">
        <v>6450.999999999999</v>
      </c>
      <c r="I99" s="47">
        <v>6799</v>
      </c>
      <c r="J99" s="47">
        <v>6757</v>
      </c>
      <c r="K99" s="47">
        <v>6043</v>
      </c>
      <c r="L99" s="47">
        <v>6400</v>
      </c>
      <c r="M99" s="47">
        <v>6400</v>
      </c>
      <c r="N99" s="47">
        <v>370</v>
      </c>
      <c r="O99" s="72">
        <f t="shared" si="1"/>
        <v>46801</v>
      </c>
    </row>
    <row r="100" spans="1:15" ht="15.75">
      <c r="A100" s="67"/>
      <c r="B100" s="43" t="s">
        <v>0</v>
      </c>
      <c r="C100" s="45">
        <f>SUM(C2:C97)</f>
        <v>274425.3</v>
      </c>
      <c r="D100" s="45">
        <f>SUM(D2:D97)</f>
        <v>275776.49999999994</v>
      </c>
      <c r="E100" s="46">
        <f>SUM(E2:E97)</f>
        <v>266820.4</v>
      </c>
      <c r="F100" s="47">
        <f aca="true" t="shared" si="2" ref="F100:N100">SUM(F2:F99)</f>
        <v>560673.15</v>
      </c>
      <c r="G100" s="47">
        <f t="shared" si="2"/>
        <v>559864</v>
      </c>
      <c r="H100" s="47">
        <f t="shared" si="2"/>
        <v>513842.19999999995</v>
      </c>
      <c r="I100" s="47">
        <f t="shared" si="2"/>
        <v>605152.4</v>
      </c>
      <c r="J100" s="47">
        <f t="shared" si="2"/>
        <v>582302.8</v>
      </c>
      <c r="K100" s="47">
        <f t="shared" si="2"/>
        <v>542155.25</v>
      </c>
      <c r="L100" s="47">
        <f t="shared" si="2"/>
        <v>555600</v>
      </c>
      <c r="M100" s="47">
        <f t="shared" si="2"/>
        <v>555600</v>
      </c>
      <c r="N100" s="47">
        <f t="shared" si="2"/>
        <v>32092</v>
      </c>
      <c r="O100" s="73">
        <f>SUM(O2:O99)</f>
        <v>5286800</v>
      </c>
    </row>
    <row r="104" ht="15">
      <c r="L104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Contractare</cp:lastModifiedBy>
  <cp:lastPrinted>2021-08-26T07:55:29Z</cp:lastPrinted>
  <dcterms:created xsi:type="dcterms:W3CDTF">2016-04-04T05:35:20Z</dcterms:created>
  <dcterms:modified xsi:type="dcterms:W3CDTF">2023-01-18T06:50:13Z</dcterms:modified>
  <cp:category/>
  <cp:version/>
  <cp:contentType/>
  <cp:contentStatus/>
</cp:coreProperties>
</file>